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45" windowWidth="22980" windowHeight="10350"/>
  </bookViews>
  <sheets>
    <sheet name="Лист1" sheetId="1" r:id="rId1"/>
    <sheet name="Лист2" sheetId="2" r:id="rId2"/>
    <sheet name="Лист3" sheetId="3" r:id="rId3"/>
  </sheets>
  <calcPr calcId="124519"/>
</workbook>
</file>

<file path=xl/calcChain.xml><?xml version="1.0" encoding="utf-8"?>
<calcChain xmlns="http://schemas.openxmlformats.org/spreadsheetml/2006/main">
  <c r="G4" i="1"/>
  <c r="G5"/>
  <c r="G6"/>
  <c r="G7"/>
  <c r="G8"/>
  <c r="G3"/>
  <c r="G9" s="1"/>
</calcChain>
</file>

<file path=xl/sharedStrings.xml><?xml version="1.0" encoding="utf-8"?>
<sst xmlns="http://schemas.openxmlformats.org/spreadsheetml/2006/main" count="26" uniqueCount="21">
  <si>
    <t>№</t>
  </si>
  <si>
    <t>Наименование</t>
  </si>
  <si>
    <t>Характеристика</t>
  </si>
  <si>
    <t>Цена, тг</t>
  </si>
  <si>
    <t>Сумма, тг</t>
  </si>
  <si>
    <t>Коли-чество</t>
  </si>
  <si>
    <t>шт</t>
  </si>
  <si>
    <t>Ед.    изм</t>
  </si>
  <si>
    <t>Спирометрические сенсоры</t>
  </si>
  <si>
    <t>Многократно используемый сенсор с мундштуком из комплекта Спирометр BTL-08 Spiro</t>
  </si>
  <si>
    <t>Ректальный зонд</t>
  </si>
  <si>
    <t>№18, 22, 24, 26, 28,30</t>
  </si>
  <si>
    <t xml:space="preserve">    Всего:</t>
  </si>
  <si>
    <t>Хирургический шовный материал</t>
  </si>
  <si>
    <t xml:space="preserve">Хирургическая нить </t>
  </si>
  <si>
    <t xml:space="preserve">Шовный хирургический нерассасывающийся материал (зеленый) условным № 0, длиной нити (см): 75,две колющие иглы (30,35мм). Нить хирургическая, стерильная, синтетическая нерассасывающаяся. Состоящая из полиэтилентерефталата, тип нити плетенный, в качестве скользящего покрытия использован политетрафторэтилен, цвет нити зеленный, однократного применения. Нить должна сохранять прочность на разрыв in vivo. Размером 0USP, сталь иглы марки AISI 302, покрытая силиконом,с атравматическими колющими, окружностью иглы 1/2,  размером 35 мм,  длиной нити 75 см. </t>
  </si>
  <si>
    <t>Хирургическая нить</t>
  </si>
  <si>
    <t xml:space="preserve">Хирургический шовный материал              </t>
  </si>
  <si>
    <t>Синтетическая рассасывающийся нить HR-15мм,окр.1\2,размер 5-0,(1)длина70см. Нить хирургическая  стерильная, синтетическая, рассасывающаяся, плетенная, состоящая из полимера гликолевой кислоты, с покрытием облегчающим проведение нити через ткани из резолактона, (смесь стеарата кальция и поликапролактона). Цвет нити фиолетовый, для улучшения визуализации в ране. Нить должна сохранять прочности на разрыв IN VIVO 80% через 7 дней,  50% через 14-21 дней, 25% через 21-35 дней, полное рассасывание 50 - 70 дней. Покрытие  инертно, лишено антигенной активности и апирогенно. нить фиолетовая, игла  колющая , сталь иглы марки AISI 302, покрытая силиконом HR 15 мм, USP 5-0 (1), длина нити не менее 68.5 см и не более 70,5 см, 1/2 окр.</t>
  </si>
  <si>
    <t>Хир шовный материал 2\0 (3) 75 см  игла колющая   25мм,30мм. Нить хирургическая, стерильная, синтетическая нерассасывающаяся. Состоящая из полиэтилентерефталата (С16H8O4), тип нити плетенный, в качестве скользящего покрытия использован политетрафторэтилен (ПТФЭ-Хехст Хостафлон TF 5034),цвет нити зеленный (D&amp;C зеленый № 6, цветной индекс CI61565), однократного применения. Сохраняет свою прочность на разрыв in vivo, так как он не изменяется в результате гидролиза. Размером 2-0USP, сталь иглы марки AISI 302, покрытая силиконом,с атравматическими колющими, окружностью иглы 1/2,  размером 27 мм,  длиной нити 75 см.</t>
  </si>
  <si>
    <t>Синтетическая рассасывающийся нить HR-40мм,окр.1\2,размер 1,(4)длина70см. Нить хирургическая  стерильная, синтетическая, рассасывающаяся, плетенная, состоящая из полимера гликолевой кислоты, с покрытием облегчающим проведение нити через ткани из резолактона, (смесь стеарата кальция и поликапролактона). Цвет нити фиолетовый, для улучшения визуализации в ране. Нить должна сохранять прочности на разрыв IN VIVO 80% через 7 дней,  50% через 14-21 дней, 25% через 21-35 дней, полное рассасывание 50 - 70 дней. Покрытие  инертно, лишено антигенной активности и апирогенно. нить фиолетовая, игла  колющая , сталь иглы марки AISI 302, покрытая силиконом HRS 40 мм (Усиленная в диаметре),                    USP 1 (M4), не менее 68.5 см и не более 70,5 см, 1/2 окр.</t>
  </si>
</sst>
</file>

<file path=xl/styles.xml><?xml version="1.0" encoding="utf-8"?>
<styleSheet xmlns="http://schemas.openxmlformats.org/spreadsheetml/2006/main">
  <numFmts count="4">
    <numFmt numFmtId="43" formatCode="_-* #,##0.00\ _₽_-;\-* #,##0.00\ _₽_-;_-* &quot;-&quot;??\ _₽_-;_-@_-"/>
    <numFmt numFmtId="164" formatCode="_-* #,##0.00\ _₸_-;\-* #,##0.00\ _₸_-;_-* &quot;-&quot;??\ _₸_-;_-@_-"/>
    <numFmt numFmtId="165" formatCode="_-* #,##0.00_р_._-;\-* #,##0.00_р_._-;_-* &quot;-&quot;??_р_._-;_-@_-"/>
    <numFmt numFmtId="166" formatCode="_-* #,##0_р_._-;\-* #,##0_р_._-;_-* &quot;-&quot;??_р_._-;_-@_-"/>
  </numFmts>
  <fonts count="15">
    <font>
      <sz val="11"/>
      <color theme="1"/>
      <name val="Calibri"/>
      <family val="2"/>
      <charset val="1"/>
      <scheme val="minor"/>
    </font>
    <font>
      <sz val="11"/>
      <color theme="1"/>
      <name val="Calibri"/>
      <family val="2"/>
      <charset val="204"/>
      <scheme val="minor"/>
    </font>
    <font>
      <sz val="10"/>
      <name val="Arial Cyr"/>
      <charset val="204"/>
    </font>
    <font>
      <sz val="11"/>
      <color indexed="8"/>
      <name val="Calibri"/>
      <family val="2"/>
      <charset val="204"/>
    </font>
    <font>
      <sz val="11"/>
      <color indexed="8"/>
      <name val="Calibri"/>
      <family val="2"/>
    </font>
    <font>
      <sz val="10"/>
      <name val="Arial"/>
      <family val="2"/>
      <charset val="204"/>
    </font>
    <font>
      <sz val="10"/>
      <color indexed="8"/>
      <name val="MS Sans Serif"/>
      <family val="2"/>
      <charset val="204"/>
    </font>
    <font>
      <sz val="10"/>
      <color theme="1"/>
      <name val="Arial"/>
      <family val="2"/>
      <charset val="204"/>
    </font>
    <font>
      <sz val="11"/>
      <color theme="1"/>
      <name val="Calibri"/>
      <family val="2"/>
      <scheme val="minor"/>
    </font>
    <font>
      <b/>
      <sz val="10"/>
      <name val="Arial"/>
      <family val="2"/>
      <charset val="204"/>
    </font>
    <font>
      <sz val="11"/>
      <color theme="1"/>
      <name val="Calibri"/>
      <family val="2"/>
      <charset val="1"/>
      <scheme val="minor"/>
    </font>
    <font>
      <b/>
      <sz val="10"/>
      <color theme="1"/>
      <name val="Arial"/>
      <family val="2"/>
      <charset val="204"/>
    </font>
    <font>
      <sz val="10"/>
      <color rgb="FF000000"/>
      <name val="Arial"/>
      <family val="2"/>
      <charset val="204"/>
    </font>
    <font>
      <sz val="10"/>
      <color indexed="8"/>
      <name val="Arial"/>
      <family val="2"/>
      <charset val="204"/>
    </font>
    <font>
      <b/>
      <sz val="10"/>
      <color rgb="FF000000"/>
      <name val="Arial"/>
      <family val="2"/>
      <charset val="20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3">
    <xf numFmtId="0" fontId="0" fillId="0" borderId="0"/>
    <xf numFmtId="0" fontId="1" fillId="0" borderId="0"/>
    <xf numFmtId="0" fontId="6" fillId="0" borderId="0"/>
    <xf numFmtId="0" fontId="2" fillId="0" borderId="0"/>
    <xf numFmtId="0" fontId="2" fillId="0" borderId="0"/>
    <xf numFmtId="0" fontId="5" fillId="0" borderId="0"/>
    <xf numFmtId="0" fontId="5" fillId="0" borderId="0"/>
    <xf numFmtId="165" fontId="3" fillId="0" borderId="0" applyFont="0" applyFill="0" applyBorder="0" applyAlignment="0" applyProtection="0"/>
    <xf numFmtId="0" fontId="4" fillId="0" borderId="0" applyFont="0" applyFill="0" applyBorder="0" applyAlignment="0" applyProtection="0"/>
    <xf numFmtId="43" fontId="1" fillId="0" borderId="0" applyFont="0" applyFill="0" applyBorder="0" applyAlignment="0" applyProtection="0"/>
    <xf numFmtId="0" fontId="8" fillId="0" borderId="0"/>
    <xf numFmtId="0" fontId="4" fillId="0" borderId="0" applyFont="0" applyFill="0" applyBorder="0" applyAlignment="0" applyProtection="0"/>
    <xf numFmtId="43" fontId="10" fillId="0" borderId="0" applyFont="0" applyFill="0" applyBorder="0" applyAlignment="0" applyProtection="0"/>
  </cellStyleXfs>
  <cellXfs count="25">
    <xf numFmtId="0" fontId="0" fillId="0" borderId="0" xfId="0"/>
    <xf numFmtId="0" fontId="7" fillId="0" borderId="0" xfId="0" applyFont="1" applyAlignment="1">
      <alignment horizontal="center" vertical="center"/>
    </xf>
    <xf numFmtId="0" fontId="11" fillId="0" borderId="1" xfId="0" applyFont="1" applyFill="1" applyBorder="1" applyAlignment="1">
      <alignment horizontal="center" vertical="center" wrapText="1"/>
    </xf>
    <xf numFmtId="43" fontId="11" fillId="0" borderId="1" xfId="12" applyFont="1" applyFill="1" applyBorder="1" applyAlignment="1">
      <alignment horizontal="center" vertical="center"/>
    </xf>
    <xf numFmtId="0" fontId="9" fillId="0" borderId="1" xfId="1" applyFont="1" applyFill="1" applyBorder="1" applyAlignment="1">
      <alignment horizontal="center" vertical="center"/>
    </xf>
    <xf numFmtId="0" fontId="11" fillId="2" borderId="1" xfId="0" applyFont="1" applyFill="1" applyBorder="1" applyAlignment="1">
      <alignment horizontal="center" vertical="center"/>
    </xf>
    <xf numFmtId="0" fontId="7" fillId="2" borderId="1" xfId="0" applyFont="1" applyFill="1" applyBorder="1" applyAlignment="1">
      <alignment horizontal="center" vertical="center"/>
    </xf>
    <xf numFmtId="43" fontId="7" fillId="0" borderId="0" xfId="12" applyFont="1" applyAlignment="1">
      <alignment horizontal="center" vertical="center"/>
    </xf>
    <xf numFmtId="0" fontId="7" fillId="2" borderId="0" xfId="0" applyFont="1" applyFill="1" applyAlignment="1">
      <alignment horizontal="center" vertical="center"/>
    </xf>
    <xf numFmtId="166" fontId="7" fillId="2" borderId="1" xfId="0" applyNumberFormat="1" applyFont="1" applyFill="1" applyBorder="1" applyAlignment="1">
      <alignment horizontal="center" vertical="center"/>
    </xf>
    <xf numFmtId="43" fontId="11" fillId="2" borderId="1" xfId="12" applyFont="1" applyFill="1" applyBorder="1" applyAlignment="1">
      <alignment horizontal="center" vertical="center"/>
    </xf>
    <xf numFmtId="164" fontId="11" fillId="2" borderId="1" xfId="0" applyNumberFormat="1" applyFont="1" applyFill="1" applyBorder="1" applyAlignment="1">
      <alignment horizontal="center" vertical="center"/>
    </xf>
    <xf numFmtId="0" fontId="13"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43" fontId="7" fillId="2" borderId="1" xfId="12" applyNumberFormat="1" applyFont="1" applyFill="1" applyBorder="1" applyAlignment="1">
      <alignment horizontal="center" vertical="center" wrapText="1"/>
    </xf>
    <xf numFmtId="43" fontId="7" fillId="0" borderId="1" xfId="12" applyNumberFormat="1" applyFont="1" applyFill="1" applyBorder="1" applyAlignment="1">
      <alignment horizontal="center" vertical="center" wrapText="1"/>
    </xf>
    <xf numFmtId="0" fontId="12" fillId="0" borderId="1" xfId="0" applyFont="1" applyFill="1" applyBorder="1" applyAlignment="1">
      <alignment horizontal="center" vertical="center" wrapText="1"/>
    </xf>
    <xf numFmtId="43" fontId="7" fillId="0" borderId="1" xfId="12" applyFont="1" applyFill="1" applyBorder="1" applyAlignment="1">
      <alignment horizontal="center" vertical="center" wrapText="1"/>
    </xf>
    <xf numFmtId="0" fontId="12" fillId="0" borderId="1" xfId="0" applyFont="1" applyBorder="1" applyAlignment="1">
      <alignment horizontal="center" vertical="center" wrapText="1"/>
    </xf>
    <xf numFmtId="0" fontId="12" fillId="0" borderId="1" xfId="0" applyFont="1" applyBorder="1" applyAlignment="1">
      <alignment horizontal="center" vertical="center"/>
    </xf>
    <xf numFmtId="0" fontId="7" fillId="0" borderId="1" xfId="0" applyNumberFormat="1" applyFont="1" applyBorder="1" applyAlignment="1">
      <alignment horizontal="center" vertical="center" wrapText="1"/>
    </xf>
    <xf numFmtId="0" fontId="12" fillId="0" borderId="0" xfId="0" applyFont="1" applyAlignment="1">
      <alignment horizontal="center" vertical="center" wrapText="1"/>
    </xf>
    <xf numFmtId="0" fontId="12" fillId="0" borderId="0" xfId="0" applyFont="1" applyAlignment="1">
      <alignment horizontal="center" vertical="center"/>
    </xf>
    <xf numFmtId="0" fontId="7" fillId="0" borderId="0" xfId="0" applyFont="1" applyAlignment="1">
      <alignment horizontal="center" vertical="center" wrapText="1"/>
    </xf>
    <xf numFmtId="0" fontId="14" fillId="0" borderId="0" xfId="0" applyFont="1" applyAlignment="1">
      <alignment horizontal="center" vertical="center" wrapText="1"/>
    </xf>
  </cellXfs>
  <cellStyles count="13">
    <cellStyle name="Normal_Sheet1 (2)" xfId="2"/>
    <cellStyle name="Обычный" xfId="0" builtinId="0"/>
    <cellStyle name="Обычный 2" xfId="3"/>
    <cellStyle name="Обычный 2 2" xfId="4"/>
    <cellStyle name="Обычный 3" xfId="1"/>
    <cellStyle name="Обычный 4" xfId="5"/>
    <cellStyle name="Обычный 4 5" xfId="6"/>
    <cellStyle name="Обычный 5" xfId="10"/>
    <cellStyle name="Финансовый" xfId="12" builtinId="3"/>
    <cellStyle name="Финансовый 2" xfId="7"/>
    <cellStyle name="Финансовый 3" xfId="8"/>
    <cellStyle name="Финансовый 4" xfId="9"/>
    <cellStyle name="Финансовый 5"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G28"/>
  <sheetViews>
    <sheetView tabSelected="1" workbookViewId="0">
      <selection activeCell="L7" sqref="L7"/>
    </sheetView>
  </sheetViews>
  <sheetFormatPr defaultColWidth="8.85546875" defaultRowHeight="12.75"/>
  <cols>
    <col min="1" max="1" width="5.42578125" style="1" customWidth="1"/>
    <col min="2" max="2" width="20" style="1" customWidth="1"/>
    <col min="3" max="3" width="97.28515625" style="1" customWidth="1"/>
    <col min="4" max="4" width="5.85546875" style="1" customWidth="1"/>
    <col min="5" max="5" width="10.42578125" style="1" customWidth="1"/>
    <col min="6" max="6" width="16" style="7" customWidth="1"/>
    <col min="7" max="7" width="15.5703125" style="1" customWidth="1"/>
    <col min="8" max="16384" width="8.85546875" style="1"/>
  </cols>
  <sheetData>
    <row r="1" spans="1:7" ht="15" customHeight="1"/>
    <row r="2" spans="1:7" ht="25.5">
      <c r="A2" s="4" t="s">
        <v>0</v>
      </c>
      <c r="B2" s="5" t="s">
        <v>1</v>
      </c>
      <c r="C2" s="2" t="s">
        <v>2</v>
      </c>
      <c r="D2" s="2" t="s">
        <v>7</v>
      </c>
      <c r="E2" s="2" t="s">
        <v>5</v>
      </c>
      <c r="F2" s="3" t="s">
        <v>3</v>
      </c>
      <c r="G2" s="3" t="s">
        <v>4</v>
      </c>
    </row>
    <row r="3" spans="1:7" s="8" customFormat="1" ht="25.5">
      <c r="A3" s="12">
        <v>1</v>
      </c>
      <c r="B3" s="13" t="s">
        <v>8</v>
      </c>
      <c r="C3" s="13" t="s">
        <v>9</v>
      </c>
      <c r="D3" s="13" t="s">
        <v>6</v>
      </c>
      <c r="E3" s="13">
        <v>3</v>
      </c>
      <c r="F3" s="14">
        <v>25100</v>
      </c>
      <c r="G3" s="15">
        <f>E3*F3</f>
        <v>75300</v>
      </c>
    </row>
    <row r="4" spans="1:7" s="8" customFormat="1">
      <c r="A4" s="16">
        <v>2</v>
      </c>
      <c r="B4" s="16" t="s">
        <v>10</v>
      </c>
      <c r="C4" s="16" t="s">
        <v>11</v>
      </c>
      <c r="D4" s="16" t="s">
        <v>6</v>
      </c>
      <c r="E4" s="13">
        <v>20</v>
      </c>
      <c r="F4" s="17">
        <v>300</v>
      </c>
      <c r="G4" s="15">
        <f t="shared" ref="G4:G8" si="0">E4*F4</f>
        <v>6000</v>
      </c>
    </row>
    <row r="5" spans="1:7" s="8" customFormat="1" ht="76.5">
      <c r="A5" s="12">
        <v>3</v>
      </c>
      <c r="B5" s="18" t="s">
        <v>17</v>
      </c>
      <c r="C5" s="20" t="s">
        <v>15</v>
      </c>
      <c r="D5" s="16" t="s">
        <v>6</v>
      </c>
      <c r="E5" s="13">
        <v>72</v>
      </c>
      <c r="F5" s="17">
        <v>1172</v>
      </c>
      <c r="G5" s="15">
        <f t="shared" si="0"/>
        <v>84384</v>
      </c>
    </row>
    <row r="6" spans="1:7" s="8" customFormat="1" ht="102">
      <c r="A6" s="16">
        <v>4</v>
      </c>
      <c r="B6" s="18" t="s">
        <v>16</v>
      </c>
      <c r="C6" s="18" t="s">
        <v>18</v>
      </c>
      <c r="D6" s="16" t="s">
        <v>6</v>
      </c>
      <c r="E6" s="19">
        <v>92</v>
      </c>
      <c r="F6" s="17">
        <v>855</v>
      </c>
      <c r="G6" s="15">
        <f t="shared" si="0"/>
        <v>78660</v>
      </c>
    </row>
    <row r="7" spans="1:7" s="8" customFormat="1" ht="89.25">
      <c r="A7" s="12">
        <v>5</v>
      </c>
      <c r="B7" s="18" t="s">
        <v>13</v>
      </c>
      <c r="C7" s="18" t="s">
        <v>19</v>
      </c>
      <c r="D7" s="16" t="s">
        <v>6</v>
      </c>
      <c r="E7" s="19">
        <v>72</v>
      </c>
      <c r="F7" s="17">
        <v>1550</v>
      </c>
      <c r="G7" s="15">
        <f t="shared" si="0"/>
        <v>111600</v>
      </c>
    </row>
    <row r="8" spans="1:7" s="8" customFormat="1" ht="102">
      <c r="A8" s="16">
        <v>6</v>
      </c>
      <c r="B8" s="18" t="s">
        <v>14</v>
      </c>
      <c r="C8" s="18" t="s">
        <v>20</v>
      </c>
      <c r="D8" s="16" t="s">
        <v>6</v>
      </c>
      <c r="E8" s="19">
        <v>12</v>
      </c>
      <c r="F8" s="17">
        <v>1920</v>
      </c>
      <c r="G8" s="15">
        <f t="shared" si="0"/>
        <v>23040</v>
      </c>
    </row>
    <row r="9" spans="1:7" s="8" customFormat="1">
      <c r="A9" s="5" t="s">
        <v>12</v>
      </c>
      <c r="B9" s="6"/>
      <c r="C9" s="6"/>
      <c r="D9" s="6"/>
      <c r="E9" s="9"/>
      <c r="F9" s="10"/>
      <c r="G9" s="11">
        <f>SUM(G3:G8)</f>
        <v>378984</v>
      </c>
    </row>
    <row r="12" spans="1:7">
      <c r="C12" s="21"/>
    </row>
    <row r="13" spans="1:7">
      <c r="C13" s="22"/>
    </row>
    <row r="14" spans="1:7">
      <c r="C14" s="21"/>
    </row>
    <row r="15" spans="1:7">
      <c r="C15" s="23"/>
    </row>
    <row r="17" spans="3:3" ht="57" customHeight="1">
      <c r="C17" s="24"/>
    </row>
    <row r="18" spans="3:3" ht="15.75" customHeight="1">
      <c r="C18" s="21"/>
    </row>
    <row r="19" spans="3:3" ht="15.75" customHeight="1">
      <c r="C19" s="21"/>
    </row>
    <row r="20" spans="3:3" ht="15.75" customHeight="1">
      <c r="C20" s="22"/>
    </row>
    <row r="26" spans="3:3">
      <c r="C26" s="21"/>
    </row>
    <row r="27" spans="3:3">
      <c r="C27" s="22"/>
    </row>
    <row r="28" spans="3:3">
      <c r="C28" s="21"/>
    </row>
  </sheetData>
  <pageMargins left="0.7" right="0.7" top="0.75" bottom="0.75" header="0.3" footer="0.3"/>
  <pageSetup paperSize="9" scale="61" fitToHeight="0"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2020-02-19T04:49:18Z</cp:lastPrinted>
  <dcterms:created xsi:type="dcterms:W3CDTF">2020-02-19T03:14:29Z</dcterms:created>
  <dcterms:modified xsi:type="dcterms:W3CDTF">2020-12-09T03:12:26Z</dcterms:modified>
</cp:coreProperties>
</file>