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45" windowWidth="22980" windowHeight="1035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3" i="1"/>
  <c r="G4"/>
  <c r="G5"/>
  <c r="G6" l="1"/>
</calcChain>
</file>

<file path=xl/sharedStrings.xml><?xml version="1.0" encoding="utf-8"?>
<sst xmlns="http://schemas.openxmlformats.org/spreadsheetml/2006/main" count="27" uniqueCount="23">
  <si>
    <t>№</t>
  </si>
  <si>
    <t>Наименование</t>
  </si>
  <si>
    <t>Характеристика</t>
  </si>
  <si>
    <t>Цена, тг</t>
  </si>
  <si>
    <t>Сумма, тг</t>
  </si>
  <si>
    <t>Коли-чество</t>
  </si>
  <si>
    <t>шт</t>
  </si>
  <si>
    <t>Ед.    изм</t>
  </si>
  <si>
    <t>Спирометрические сенсоры</t>
  </si>
  <si>
    <t>Многократно используемый сенсор с мундштуком из комплекта Спирометр BTL-08 Spiro</t>
  </si>
  <si>
    <t>Ректальный зонд</t>
  </si>
  <si>
    <t>№18, 22, 24, 26, 28,30</t>
  </si>
  <si>
    <t xml:space="preserve">Шовный хирургический нить </t>
  </si>
  <si>
    <t xml:space="preserve">    Всего:</t>
  </si>
  <si>
    <t xml:space="preserve">стерильный, нерассасывающийся плетеный, из полиэтилентерефталата с покрытием (зеленый)  Размером 0 (3,5) UPS, иглы ½, рамером 27-30 мм, длиной нити 75 см. </t>
  </si>
  <si>
    <t>ТОО "Ruma Farm"</t>
  </si>
  <si>
    <t>ТОО "JS Consulting"</t>
  </si>
  <si>
    <t>ТОО "ADAL MEDICA KAZAKHSTAN"</t>
  </si>
  <si>
    <t>Победитель</t>
  </si>
  <si>
    <t xml:space="preserve">870,00                                         Нить хирургическая POLYESTER, стерильная нерассасывающаяся из полиэстера, полимер полиэтилентерефталата, плетеная полифиламентная, окрашенная, с покрытием, с атравматической иглой,  СМИ АГ, Бельгия,                                   РК-ИМН-5№018902
</t>
  </si>
  <si>
    <t>1390,00                       Хирургический стерильный синтетический нерассасывающийся шовный материал RESORBA однократного применения с иглой и без иглы,  РЕСОРБА Медикал Гмбх, Германия,                               РК-ИМН-5№013759</t>
  </si>
  <si>
    <t>750,00                          Хирургический стерильный синтетический нерассасывающийся шовный материал РУМАСАН однократного применения с иглой и без иглы, ТОО "RuMa Farm", Казахстан,                          РК-ИМН-5№017832</t>
  </si>
  <si>
    <t>-</t>
  </si>
</sst>
</file>

<file path=xl/styles.xml><?xml version="1.0" encoding="utf-8"?>
<styleSheet xmlns="http://schemas.openxmlformats.org/spreadsheetml/2006/main">
  <numFmts count="4">
    <numFmt numFmtId="43" formatCode="_-* #,##0.00\ _₽_-;\-* #,##0.00\ _₽_-;_-* &quot;-&quot;??\ _₽_-;_-@_-"/>
    <numFmt numFmtId="164" formatCode="_-* #,##0.00\ _₸_-;\-* #,##0.00\ _₸_-;_-* &quot;-&quot;??\ _₸_-;_-@_-"/>
    <numFmt numFmtId="165" formatCode="_-* #,##0.00_р_._-;\-* #,##0.00_р_._-;_-* &quot;-&quot;??_р_._-;_-@_-"/>
    <numFmt numFmtId="166" formatCode="_-* #,##0_р_._-;\-* #,##0_р_._-;_-* &quot;-&quot;??_р_._-;_-@_-"/>
  </numFmts>
  <fonts count="14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name val="Arial"/>
      <family val="2"/>
      <charset val="204"/>
    </font>
    <font>
      <sz val="10"/>
      <color indexed="8"/>
      <name val="MS Sans Serif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  <font>
      <sz val="11"/>
      <color theme="1"/>
      <name val="Calibri"/>
      <family val="2"/>
      <charset val="1"/>
      <scheme val="minor"/>
    </font>
    <font>
      <b/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0" fontId="1" fillId="0" borderId="0"/>
    <xf numFmtId="0" fontId="6" fillId="0" borderId="0"/>
    <xf numFmtId="0" fontId="2" fillId="0" borderId="0"/>
    <xf numFmtId="0" fontId="2" fillId="0" borderId="0"/>
    <xf numFmtId="0" fontId="5" fillId="0" borderId="0"/>
    <xf numFmtId="0" fontId="5" fillId="0" borderId="0"/>
    <xf numFmtId="165" fontId="3" fillId="0" borderId="0" applyFont="0" applyFill="0" applyBorder="0" applyAlignment="0" applyProtection="0"/>
    <xf numFmtId="0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8" fillId="0" borderId="0"/>
    <xf numFmtId="0" fontId="4" fillId="0" borderId="0" applyFont="0" applyFill="0" applyBorder="0" applyAlignment="0" applyProtection="0"/>
    <xf numFmtId="43" fontId="10" fillId="0" borderId="0" applyFont="0" applyFill="0" applyBorder="0" applyAlignment="0" applyProtection="0"/>
  </cellStyleXfs>
  <cellXfs count="25">
    <xf numFmtId="0" fontId="0" fillId="0" borderId="0" xfId="0"/>
    <xf numFmtId="0" fontId="7" fillId="0" borderId="0" xfId="0" applyFont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43" fontId="11" fillId="0" borderId="1" xfId="12" applyFont="1" applyFill="1" applyBorder="1" applyAlignment="1">
      <alignment horizontal="center" vertical="center"/>
    </xf>
    <xf numFmtId="0" fontId="9" fillId="0" borderId="1" xfId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43" fontId="7" fillId="0" borderId="0" xfId="12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166" fontId="7" fillId="2" borderId="1" xfId="0" applyNumberFormat="1" applyFont="1" applyFill="1" applyBorder="1" applyAlignment="1">
      <alignment horizontal="center" vertical="center"/>
    </xf>
    <xf numFmtId="43" fontId="11" fillId="2" borderId="1" xfId="12" applyFont="1" applyFill="1" applyBorder="1" applyAlignment="1">
      <alignment horizontal="center" vertical="center"/>
    </xf>
    <xf numFmtId="164" fontId="11" fillId="2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3" fontId="7" fillId="2" borderId="1" xfId="12" applyNumberFormat="1" applyFont="1" applyFill="1" applyBorder="1" applyAlignment="1">
      <alignment horizontal="center" vertical="center" wrapText="1"/>
    </xf>
    <xf numFmtId="43" fontId="7" fillId="0" borderId="1" xfId="12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7" fillId="0" borderId="1" xfId="12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</cellXfs>
  <cellStyles count="13">
    <cellStyle name="Normal_Sheet1 (2)" xfId="2"/>
    <cellStyle name="Обычный" xfId="0" builtinId="0"/>
    <cellStyle name="Обычный 2" xfId="3"/>
    <cellStyle name="Обычный 2 2" xfId="4"/>
    <cellStyle name="Обычный 3" xfId="1"/>
    <cellStyle name="Обычный 4" xfId="5"/>
    <cellStyle name="Обычный 4 5" xfId="6"/>
    <cellStyle name="Обычный 5" xfId="10"/>
    <cellStyle name="Финансовый" xfId="12" builtinId="3"/>
    <cellStyle name="Финансовый 2" xfId="7"/>
    <cellStyle name="Финансовый 3" xfId="8"/>
    <cellStyle name="Финансовый 4" xfId="9"/>
    <cellStyle name="Финансовый 5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6"/>
  <sheetViews>
    <sheetView tabSelected="1" workbookViewId="0">
      <selection activeCell="I16" sqref="I16"/>
    </sheetView>
  </sheetViews>
  <sheetFormatPr defaultColWidth="8.85546875" defaultRowHeight="12.75"/>
  <cols>
    <col min="1" max="1" width="5.42578125" style="1" customWidth="1"/>
    <col min="2" max="2" width="31" style="1" customWidth="1"/>
    <col min="3" max="3" width="61" style="1" customWidth="1"/>
    <col min="4" max="4" width="5.85546875" style="1" customWidth="1"/>
    <col min="5" max="5" width="10.42578125" style="1" customWidth="1"/>
    <col min="6" max="6" width="16" style="7" customWidth="1"/>
    <col min="7" max="7" width="15.5703125" style="1" customWidth="1"/>
    <col min="8" max="8" width="29" style="1" customWidth="1"/>
    <col min="9" max="9" width="22.42578125" style="1" customWidth="1"/>
    <col min="10" max="10" width="27.140625" style="1" customWidth="1"/>
    <col min="11" max="11" width="19.7109375" style="1" customWidth="1"/>
    <col min="12" max="16384" width="8.85546875" style="1"/>
  </cols>
  <sheetData>
    <row r="1" spans="1:11" ht="15" customHeight="1"/>
    <row r="2" spans="1:11" ht="25.5">
      <c r="A2" s="4" t="s">
        <v>0</v>
      </c>
      <c r="B2" s="5" t="s">
        <v>1</v>
      </c>
      <c r="C2" s="2" t="s">
        <v>2</v>
      </c>
      <c r="D2" s="2" t="s">
        <v>7</v>
      </c>
      <c r="E2" s="2" t="s">
        <v>5</v>
      </c>
      <c r="F2" s="3" t="s">
        <v>3</v>
      </c>
      <c r="G2" s="3" t="s">
        <v>4</v>
      </c>
      <c r="H2" s="20" t="s">
        <v>15</v>
      </c>
      <c r="I2" s="20" t="s">
        <v>16</v>
      </c>
      <c r="J2" s="21" t="s">
        <v>17</v>
      </c>
      <c r="K2" s="20" t="s">
        <v>18</v>
      </c>
    </row>
    <row r="3" spans="1:11" s="8" customFormat="1" ht="25.5">
      <c r="A3" s="12">
        <v>1</v>
      </c>
      <c r="B3" s="13" t="s">
        <v>8</v>
      </c>
      <c r="C3" s="13" t="s">
        <v>9</v>
      </c>
      <c r="D3" s="13" t="s">
        <v>6</v>
      </c>
      <c r="E3" s="13">
        <v>3</v>
      </c>
      <c r="F3" s="14">
        <v>25100</v>
      </c>
      <c r="G3" s="15">
        <f>E3*F3</f>
        <v>75300</v>
      </c>
      <c r="H3" s="22"/>
      <c r="I3" s="22"/>
      <c r="J3" s="22"/>
      <c r="K3" s="22" t="s">
        <v>22</v>
      </c>
    </row>
    <row r="4" spans="1:11" s="8" customFormat="1">
      <c r="A4" s="16">
        <v>2</v>
      </c>
      <c r="B4" s="16" t="s">
        <v>10</v>
      </c>
      <c r="C4" s="16" t="s">
        <v>11</v>
      </c>
      <c r="D4" s="16" t="s">
        <v>6</v>
      </c>
      <c r="E4" s="13">
        <v>20</v>
      </c>
      <c r="F4" s="17">
        <v>300</v>
      </c>
      <c r="G4" s="15">
        <f t="shared" ref="G4:G5" si="0">E4*F4</f>
        <v>6000</v>
      </c>
      <c r="H4" s="22"/>
      <c r="I4" s="22"/>
      <c r="J4" s="22"/>
      <c r="K4" s="22" t="s">
        <v>22</v>
      </c>
    </row>
    <row r="5" spans="1:11" s="8" customFormat="1" ht="165.75">
      <c r="A5" s="16">
        <v>3</v>
      </c>
      <c r="B5" s="18" t="s">
        <v>12</v>
      </c>
      <c r="C5" s="18" t="s">
        <v>14</v>
      </c>
      <c r="D5" s="19" t="s">
        <v>6</v>
      </c>
      <c r="E5" s="19">
        <v>220</v>
      </c>
      <c r="F5" s="17">
        <v>1450</v>
      </c>
      <c r="G5" s="15">
        <f t="shared" si="0"/>
        <v>319000</v>
      </c>
      <c r="H5" s="24" t="s">
        <v>21</v>
      </c>
      <c r="I5" s="23" t="s">
        <v>20</v>
      </c>
      <c r="J5" s="23" t="s">
        <v>19</v>
      </c>
      <c r="K5" s="20" t="s">
        <v>15</v>
      </c>
    </row>
    <row r="6" spans="1:11" s="8" customFormat="1">
      <c r="A6" s="5" t="s">
        <v>13</v>
      </c>
      <c r="B6" s="6"/>
      <c r="C6" s="6"/>
      <c r="D6" s="6"/>
      <c r="E6" s="9"/>
      <c r="F6" s="10"/>
      <c r="G6" s="11">
        <f>SUM(G3:G5)</f>
        <v>400300</v>
      </c>
      <c r="H6" s="22"/>
      <c r="I6" s="22"/>
      <c r="J6" s="22"/>
      <c r="K6" s="22"/>
    </row>
  </sheetData>
  <pageMargins left="0.7" right="0.7" top="0.75" bottom="0.75" header="0.3" footer="0.3"/>
  <pageSetup paperSize="9" scale="5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2020-11-30T08:37:07Z</cp:lastPrinted>
  <dcterms:created xsi:type="dcterms:W3CDTF">2020-02-19T03:14:29Z</dcterms:created>
  <dcterms:modified xsi:type="dcterms:W3CDTF">2020-12-02T02:10:50Z</dcterms:modified>
</cp:coreProperties>
</file>