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2"/>
  <workbookPr defaultThemeVersion="124226"/>
  <bookViews>
    <workbookView xWindow="120" yWindow="105" windowWidth="20640" windowHeight="11760"/>
  </bookViews>
  <sheets>
    <sheet name="Лист1" sheetId="1" r:id="rId1"/>
    <sheet name="Лист2" sheetId="2" r:id="rId2"/>
    <sheet name="Лист3" sheetId="3" r:id="rId3"/>
  </sheets>
  <definedNames>
    <definedName name="_GoBack" localSheetId="0">Лист1!#REF!</definedName>
  </definedNames>
  <calcPr calcId="145621"/>
</workbook>
</file>

<file path=xl/calcChain.xml><?xml version="1.0" encoding="utf-8"?>
<calcChain xmlns="http://schemas.openxmlformats.org/spreadsheetml/2006/main">
  <c r="G4" i="1" l="1"/>
  <c r="G5" i="1"/>
  <c r="G6" i="1"/>
  <c r="G8" i="1" l="1"/>
  <c r="G7" i="1" l="1"/>
  <c r="G9" i="1" s="1"/>
</calcChain>
</file>

<file path=xl/sharedStrings.xml><?xml version="1.0" encoding="utf-8"?>
<sst xmlns="http://schemas.openxmlformats.org/spreadsheetml/2006/main" count="35" uniqueCount="26">
  <si>
    <t>№ п/п</t>
  </si>
  <si>
    <t>Наименование</t>
  </si>
  <si>
    <t>Характеристика</t>
  </si>
  <si>
    <t>Ед.изм.</t>
  </si>
  <si>
    <t>Количество</t>
  </si>
  <si>
    <t>Цена, тг</t>
  </si>
  <si>
    <t>Сумма, тг</t>
  </si>
  <si>
    <t>шт</t>
  </si>
  <si>
    <t>Петля – ловушка</t>
  </si>
  <si>
    <t>Жесткая или полужеская трубка, которая хирургически временно вводится в коронарную артерию, исполняющая роль канала для транспортировки жидкости во время хирургического вмешательства. обычно используется в минимально инвазивной хирургии, например, для инфузии и/или перфузии жидкостей в диагностической и/или хирургической процедуре, например, для кардиопульмонарного шунтирования и избежания ишемии. Введение достигается путем использования сменного тонкого зонда или троакара. Это изделие разового назначения.</t>
  </si>
  <si>
    <t>Инфузионные канюли (иглы-бабочки) для внутривенного доступа с удлинителем, размерами G19 (1.1x20мм), G21(0.8х20мм), G23 (0.65х20мм), G25(0.5х15мм), G27(0.4х10мм)</t>
  </si>
  <si>
    <t>Кабель пациента (отведения) универсальный, для аппарата Электрокардиограф  Cardiofax S ECG 1250K</t>
  </si>
  <si>
    <t>Кабель пациента на 12 общепринятых отведений, количество проводов - 10, Тип разъема DA-15, тип вилки прямой, диаметр штекера - 4 мм.</t>
  </si>
  <si>
    <t>Коронарный проводник ангиографический 0,018,  0,025,  0,035 c  J- кончиком</t>
  </si>
  <si>
    <t>Материал – поддерживающий внутренний стержень – нержавеющая сталь, проксимальная часть без покрытия, средняя часть– PTFE покрытие (политетрафторэтилен), 10 см от диcтального конца – лубрикантное силиконовое покрытие SLX. Кончик рентгеноконтрастный.
Характеристики: наличие прямых и изогнутых кончиков. Изгиб проводников с прямым кончиком возможно моделировать самостоятельно. Возможность выбора проводников с обычным, мягким и сверх мягким кончиком.  Комплектуется вращающим устройством.
Размеры: длина 180 и 300 см.</t>
  </si>
  <si>
    <t>Ловушка представляет собой две проволочные петли, плоскости которых расположены под углом
друг к другу, что обеспечивает эффективный захват. Петли имеют разный диаметр, они рентгеноконтрастны.
Гибкий нитиноловый сердечник
обеспечивает высокую прочность при растяжении. Ловушка применяется для установки в
определенной позиции стентов и имплантантов, плотного захвата катетеров, захвата с последующим
удалением инородных частиц (катетеров, имплантантов). Размеры: диаметр 5 мм, 10 мм, 15
мм, 20 мм.</t>
  </si>
  <si>
    <t xml:space="preserve">Микропроводник с диаметром 0,008 in </t>
  </si>
  <si>
    <t>Гидрофильный мягкий микропроводник для использования в периферических, висцеральных сосудах и сосудах головного мозга. Диаметр проводника 0.008 in. Диаметр проксимальной части проводника 0,012 in.Длина гидрофильной части проксимальнее рентгеноконтрастной оплетки 30 см.  Передача крутящего момента 1:1. Общая длина 200 см, длина дистальной части с платиновой оплеткой 10 см.  Крутящий момент 1:1. Вокруг стержня намотан провод из платинового сплава. Гибкость кончика – высокая. Кончик атравматичный и рентгеноконтрастный. Угол наклона кончика – изменяемый. Стерильная упаковка.</t>
  </si>
  <si>
    <t>ТОО Medicus-M</t>
  </si>
  <si>
    <t>ИП "LEON COMPANY"</t>
  </si>
  <si>
    <t>ТОО Med Import Center Asia</t>
  </si>
  <si>
    <t>ТОО Pharmprovide</t>
  </si>
  <si>
    <t>ТОО Dana Estrella</t>
  </si>
  <si>
    <t>ТОО Atlant МТ</t>
  </si>
  <si>
    <t>ТОО Medconsul Astana</t>
  </si>
  <si>
    <t>Победитель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</si>
</sst>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_-* #,##0.00\ _₽_-;\-* #,##0.00\ _₽_-;_-* &quot;-&quot;??\ _₽_-;_-@_-"/>
    <numFmt numFmtId="165" formatCode="_-* #,##0\ _₽_-;\-* #,##0\ _₽_-;_-* &quot;-&quot;??\ _₽_-;_-@_-"/>
  </numFmts>
  <fonts count="6" x14ac:knownFonts="1"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  <font>
      <b/>
      <sz val="10"/>
      <color theme="1"/>
      <name val="Times New Roman"/>
      <family val="1"/>
      <charset val="204"/>
    </font>
    <font>
      <sz val="10"/>
      <color theme="1"/>
      <name val="Times New Roman"/>
      <family val="1"/>
      <charset val="204"/>
    </font>
    <font>
      <sz val="11"/>
      <color theme="1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3">
    <xf numFmtId="0" fontId="0" fillId="0" borderId="0"/>
    <xf numFmtId="164" fontId="1" fillId="0" borderId="0" applyFont="0" applyFill="0" applyBorder="0" applyAlignment="0" applyProtection="0"/>
    <xf numFmtId="164" fontId="1" fillId="0" borderId="0" applyFont="0" applyFill="0" applyBorder="0" applyAlignment="0" applyProtection="0"/>
  </cellStyleXfs>
  <cellXfs count="21">
    <xf numFmtId="0" fontId="0" fillId="0" borderId="0" xfId="0"/>
    <xf numFmtId="0" fontId="2" fillId="0" borderId="0" xfId="0" applyFont="1"/>
    <xf numFmtId="0" fontId="2" fillId="0" borderId="0" xfId="0" applyFont="1" applyAlignment="1">
      <alignment horizontal="center" vertical="center"/>
    </xf>
    <xf numFmtId="0" fontId="2" fillId="0" borderId="0" xfId="0" applyFont="1" applyAlignment="1">
      <alignment horizontal="center" vertical="center" wrapText="1"/>
    </xf>
    <xf numFmtId="164" fontId="2" fillId="0" borderId="0" xfId="1" applyFont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164" fontId="3" fillId="0" borderId="1" xfId="1" applyFont="1" applyBorder="1" applyAlignment="1">
      <alignment horizontal="center" vertical="center" wrapText="1"/>
    </xf>
    <xf numFmtId="0" fontId="4" fillId="0" borderId="1" xfId="0" applyFont="1" applyBorder="1"/>
    <xf numFmtId="0" fontId="4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left" vertical="center" wrapText="1"/>
    </xf>
    <xf numFmtId="0" fontId="4" fillId="0" borderId="1" xfId="0" applyFont="1" applyBorder="1" applyAlignment="1">
      <alignment horizontal="center" vertical="center" wrapText="1"/>
    </xf>
    <xf numFmtId="0" fontId="4" fillId="0" borderId="1" xfId="0" applyFont="1" applyBorder="1" applyAlignment="1">
      <alignment vertical="center" wrapText="1"/>
    </xf>
    <xf numFmtId="0" fontId="5" fillId="0" borderId="1" xfId="0" applyFont="1" applyBorder="1"/>
    <xf numFmtId="0" fontId="4" fillId="0" borderId="0" xfId="0" applyFont="1" applyAlignment="1">
      <alignment horizontal="center" vertical="center"/>
    </xf>
    <xf numFmtId="0" fontId="4" fillId="0" borderId="0" xfId="0" applyFont="1" applyAlignment="1">
      <alignment horizontal="center" vertical="center" wrapText="1"/>
    </xf>
    <xf numFmtId="0" fontId="4" fillId="0" borderId="0" xfId="0" applyFont="1"/>
    <xf numFmtId="0" fontId="2" fillId="0" borderId="1" xfId="0" applyFont="1" applyBorder="1"/>
    <xf numFmtId="165" fontId="4" fillId="0" borderId="1" xfId="1" applyNumberFormat="1" applyFont="1" applyBorder="1" applyAlignment="1">
      <alignment vertical="center"/>
    </xf>
    <xf numFmtId="165" fontId="4" fillId="0" borderId="1" xfId="1" applyNumberFormat="1" applyFont="1" applyBorder="1" applyAlignment="1">
      <alignment horizontal="center" vertical="center" wrapText="1"/>
    </xf>
    <xf numFmtId="165" fontId="4" fillId="0" borderId="0" xfId="1" applyNumberFormat="1" applyFont="1" applyAlignment="1">
      <alignment horizontal="center" vertical="center" wrapText="1"/>
    </xf>
  </cellXfs>
  <cellStyles count="3">
    <cellStyle name="Обычный" xfId="0" builtinId="0"/>
    <cellStyle name="Финансовый" xfId="1" builtinId="3"/>
    <cellStyle name="Финансовый 4" xfId="2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3:O9"/>
  <sheetViews>
    <sheetView tabSelected="1" workbookViewId="0">
      <selection activeCell="J12" sqref="J12"/>
    </sheetView>
  </sheetViews>
  <sheetFormatPr defaultRowHeight="12.75" x14ac:dyDescent="0.2"/>
  <cols>
    <col min="1" max="1" width="3.85546875" style="2" customWidth="1"/>
    <col min="2" max="2" width="13.140625" style="3" customWidth="1"/>
    <col min="3" max="3" width="17.28515625" style="3" customWidth="1"/>
    <col min="4" max="4" width="4.7109375" style="3" customWidth="1"/>
    <col min="5" max="5" width="6.140625" style="3" customWidth="1"/>
    <col min="6" max="6" width="8.85546875" style="3" customWidth="1"/>
    <col min="7" max="7" width="9.42578125" style="4" customWidth="1"/>
    <col min="8" max="8" width="7.85546875" style="1" customWidth="1"/>
    <col min="9" max="10" width="7" style="1" customWidth="1"/>
    <col min="11" max="12" width="7.42578125" style="1" customWidth="1"/>
    <col min="13" max="13" width="7.5703125" style="1" customWidth="1"/>
    <col min="14" max="14" width="8.140625" style="1" customWidth="1"/>
    <col min="15" max="15" width="10.7109375" style="1" customWidth="1"/>
    <col min="16" max="16384" width="9.140625" style="1"/>
  </cols>
  <sheetData>
    <row r="3" spans="1:15" ht="62.25" customHeight="1" x14ac:dyDescent="0.2">
      <c r="A3" s="5" t="s">
        <v>0</v>
      </c>
      <c r="B3" s="6" t="s">
        <v>1</v>
      </c>
      <c r="C3" s="6" t="s">
        <v>2</v>
      </c>
      <c r="D3" s="6" t="s">
        <v>3</v>
      </c>
      <c r="E3" s="6" t="s">
        <v>4</v>
      </c>
      <c r="F3" s="6" t="s">
        <v>5</v>
      </c>
      <c r="G3" s="7" t="s">
        <v>6</v>
      </c>
      <c r="H3" s="6" t="s">
        <v>18</v>
      </c>
      <c r="I3" s="6" t="s">
        <v>19</v>
      </c>
      <c r="J3" s="6" t="s">
        <v>20</v>
      </c>
      <c r="K3" s="6" t="s">
        <v>21</v>
      </c>
      <c r="L3" s="6" t="s">
        <v>23</v>
      </c>
      <c r="M3" s="6" t="s">
        <v>22</v>
      </c>
      <c r="N3" s="6" t="s">
        <v>24</v>
      </c>
      <c r="O3" s="6" t="s">
        <v>25</v>
      </c>
    </row>
    <row r="4" spans="1:15" ht="47.25" customHeight="1" x14ac:dyDescent="0.2">
      <c r="A4" s="9">
        <v>1</v>
      </c>
      <c r="B4" s="10" t="s">
        <v>13</v>
      </c>
      <c r="C4" s="10" t="s">
        <v>14</v>
      </c>
      <c r="D4" s="11" t="s">
        <v>7</v>
      </c>
      <c r="E4" s="11">
        <v>70</v>
      </c>
      <c r="F4" s="11">
        <v>45780</v>
      </c>
      <c r="G4" s="19">
        <f t="shared" ref="G4:G6" si="0">F4*E4</f>
        <v>3204600</v>
      </c>
      <c r="H4" s="11">
        <v>45780</v>
      </c>
      <c r="I4" s="8"/>
      <c r="J4" s="11">
        <v>45770</v>
      </c>
      <c r="K4" s="8"/>
      <c r="L4" s="17"/>
      <c r="M4" s="17"/>
      <c r="N4" s="17"/>
      <c r="O4" s="6" t="s">
        <v>20</v>
      </c>
    </row>
    <row r="5" spans="1:15" ht="52.5" customHeight="1" x14ac:dyDescent="0.2">
      <c r="A5" s="9">
        <v>2</v>
      </c>
      <c r="B5" s="10" t="s">
        <v>8</v>
      </c>
      <c r="C5" s="10" t="s">
        <v>15</v>
      </c>
      <c r="D5" s="11" t="s">
        <v>7</v>
      </c>
      <c r="E5" s="11">
        <v>10</v>
      </c>
      <c r="F5" s="11">
        <v>175000</v>
      </c>
      <c r="G5" s="19">
        <f t="shared" si="0"/>
        <v>1750000</v>
      </c>
      <c r="H5" s="8"/>
      <c r="I5" s="8"/>
      <c r="J5" s="8"/>
      <c r="K5" s="8"/>
      <c r="L5" s="11">
        <v>174000</v>
      </c>
      <c r="M5" s="11"/>
      <c r="N5" s="11">
        <v>174700</v>
      </c>
      <c r="O5" s="6" t="s">
        <v>23</v>
      </c>
    </row>
    <row r="6" spans="1:15" ht="56.25" customHeight="1" x14ac:dyDescent="0.2">
      <c r="A6" s="9">
        <v>3</v>
      </c>
      <c r="B6" s="10" t="s">
        <v>16</v>
      </c>
      <c r="C6" s="10" t="s">
        <v>17</v>
      </c>
      <c r="D6" s="11" t="s">
        <v>7</v>
      </c>
      <c r="E6" s="11">
        <v>7</v>
      </c>
      <c r="F6" s="11">
        <v>169500</v>
      </c>
      <c r="G6" s="19">
        <f t="shared" si="0"/>
        <v>1186500</v>
      </c>
      <c r="H6" s="8"/>
      <c r="I6" s="8"/>
      <c r="J6" s="8"/>
      <c r="K6" s="8"/>
      <c r="L6" s="11"/>
      <c r="M6" s="11">
        <v>169000</v>
      </c>
      <c r="N6" s="11"/>
      <c r="O6" s="6" t="s">
        <v>22</v>
      </c>
    </row>
    <row r="7" spans="1:15" ht="47.25" customHeight="1" x14ac:dyDescent="0.2">
      <c r="A7" s="9">
        <v>4</v>
      </c>
      <c r="B7" s="10" t="s">
        <v>10</v>
      </c>
      <c r="C7" s="10" t="s">
        <v>9</v>
      </c>
      <c r="D7" s="11" t="s">
        <v>7</v>
      </c>
      <c r="E7" s="11">
        <v>2000</v>
      </c>
      <c r="F7" s="11">
        <v>160</v>
      </c>
      <c r="G7" s="19">
        <f>F7*E7</f>
        <v>320000</v>
      </c>
      <c r="H7" s="8"/>
      <c r="I7" s="8"/>
      <c r="J7" s="8"/>
      <c r="K7" s="11">
        <v>150</v>
      </c>
      <c r="L7" s="11"/>
      <c r="M7" s="11"/>
      <c r="N7" s="11"/>
      <c r="O7" s="6" t="s">
        <v>21</v>
      </c>
    </row>
    <row r="8" spans="1:15" customFormat="1" ht="76.5" x14ac:dyDescent="0.25">
      <c r="A8" s="9">
        <v>5</v>
      </c>
      <c r="B8" s="12" t="s">
        <v>11</v>
      </c>
      <c r="C8" s="10" t="s">
        <v>12</v>
      </c>
      <c r="D8" s="9" t="s">
        <v>7</v>
      </c>
      <c r="E8" s="9">
        <v>1</v>
      </c>
      <c r="F8" s="18">
        <v>50000</v>
      </c>
      <c r="G8" s="18">
        <f>F8*E8</f>
        <v>50000</v>
      </c>
      <c r="H8" s="13"/>
      <c r="I8" s="13">
        <v>49900</v>
      </c>
      <c r="J8" s="13"/>
      <c r="K8" s="13"/>
      <c r="L8" s="11"/>
      <c r="M8" s="11"/>
      <c r="N8" s="11"/>
      <c r="O8" s="6" t="s">
        <v>19</v>
      </c>
    </row>
    <row r="9" spans="1:15" x14ac:dyDescent="0.2">
      <c r="A9" s="14"/>
      <c r="B9" s="15"/>
      <c r="C9" s="15"/>
      <c r="D9" s="15"/>
      <c r="E9" s="15"/>
      <c r="F9" s="15"/>
      <c r="G9" s="20">
        <f>SUM(G4:G8)</f>
        <v>6511100</v>
      </c>
      <c r="H9" s="16"/>
      <c r="I9" s="16"/>
      <c r="J9" s="16"/>
      <c r="K9" s="16"/>
    </row>
  </sheetData>
  <pageMargins left="0.7" right="0.7" top="0.75" bottom="0.75" header="0.3" footer="0.3"/>
  <pageSetup paperSize="9" orientation="landscape" horizontalDpi="0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1</cp:lastModifiedBy>
  <cp:lastPrinted>2018-11-14T10:01:44Z</cp:lastPrinted>
  <dcterms:created xsi:type="dcterms:W3CDTF">2018-11-05T03:48:50Z</dcterms:created>
  <dcterms:modified xsi:type="dcterms:W3CDTF">2018-11-14T10:03:50Z</dcterms:modified>
</cp:coreProperties>
</file>