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1год\Объявление\Объявление 56 МИ\"/>
    </mc:Choice>
  </mc:AlternateContent>
  <bookViews>
    <workbookView xWindow="120" yWindow="60" windowWidth="24915" windowHeight="12345"/>
  </bookViews>
  <sheets>
    <sheet name="Лист1" sheetId="1" r:id="rId1"/>
    <sheet name="Лист2" sheetId="3" r:id="rId2"/>
  </sheets>
  <calcPr calcId="162913"/>
</workbook>
</file>

<file path=xl/calcChain.xml><?xml version="1.0" encoding="utf-8"?>
<calcChain xmlns="http://schemas.openxmlformats.org/spreadsheetml/2006/main">
  <c r="G5" i="1" l="1"/>
  <c r="G3" i="1"/>
  <c r="G4" i="1"/>
  <c r="G2" i="1"/>
</calcChain>
</file>

<file path=xl/sharedStrings.xml><?xml version="1.0" encoding="utf-8"?>
<sst xmlns="http://schemas.openxmlformats.org/spreadsheetml/2006/main" count="22" uniqueCount="21">
  <si>
    <t>Наименование</t>
  </si>
  <si>
    <t>Характеристика</t>
  </si>
  <si>
    <t>№                 лота</t>
  </si>
  <si>
    <t>Ед.изм</t>
  </si>
  <si>
    <t>Кол-во</t>
  </si>
  <si>
    <t>Цена</t>
  </si>
  <si>
    <t>Сумма, тенге</t>
  </si>
  <si>
    <t>Всего:</t>
  </si>
  <si>
    <t>уп</t>
  </si>
  <si>
    <t xml:space="preserve">Реагент CD103 PE для проточной цитофлуориметрии с принадлежностями и расходными материалами </t>
  </si>
  <si>
    <t>Набор реагентов содержащих антитела к CD103 клон Ber-ACT8, реактивные к человеку, меченые флуорохромом PE для определения клеток, экспрессирующих CD103, для анализа на проточном цитофлуориметре. На 50 тестов.</t>
  </si>
  <si>
    <t>Реагент,  содержащий  антитела к CD19  клон 4G7  , реактивные к человеку, меченые флуорохромом FITC для определения клеток, экспрессирующих CD19, для анализа на проточном цитофлуориметре . концентрация  25 µg/mL На 100 тестов.</t>
  </si>
  <si>
    <t xml:space="preserve">Реагент CD19 FITC, 100 тестовдля проточной цитофлуориметрии с принадлежностями и расходными материалами </t>
  </si>
  <si>
    <t>Канюля внутривенная с катетером и инъекционным клапаном  размером: 24G 19мм</t>
  </si>
  <si>
    <t>Инфузионные канюли с инъекционным клапаном для периферического внутривенного доступа 24G, с инъекционным портом и фиксирующими крылышками, на стилете, длина не менее 19,0 мм. Ультратонкая силиконизированная игла 0.7 мм. из нержавеющей стали с конической формой острия. Скорость потока 18 мл/мин. Изделие изготовлено из биологически совместимого и устойчивого на излом политетрафторэтилена (PTFE) с чрезвычайно гладким покрытием внутренней и внешней поверхности. У основания конуса имеются плоские выступы, которые обеспечивают оптимальную фиксацию. Стерилизована оксидом этилена. Рекомендованное максимальное время использования: 96 часов. Применяется для внутривенных вливаний лекарственных средств, инфузий, растворов.</t>
  </si>
  <si>
    <t>шт</t>
  </si>
  <si>
    <t>ТОО НПФ "Медилэнд"</t>
  </si>
  <si>
    <t>ТОО "Med Life Sciences"</t>
  </si>
  <si>
    <t>68,00                                        Канюля внутривенная с катетером и инъекционным клапаном HEALFLON, Харсория Хеалскеа Пвт. Лтд., Индия, РК-ИМН-5№012137</t>
  </si>
  <si>
    <t>196 725,00                         Реагент CD103 PE</t>
  </si>
  <si>
    <t>294 137,00                                 Реагент CD19 FITC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</si>
</sst>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5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164" fontId="4" fillId="2" borderId="0" xfId="1" applyNumberFormat="1" applyFont="1" applyFill="1" applyAlignment="1">
      <alignment horizontal="center" vertical="center"/>
    </xf>
    <xf numFmtId="164" fontId="2" fillId="2" borderId="1" xfId="1" applyFont="1" applyFill="1" applyBorder="1" applyAlignment="1">
      <alignment horizontal="center" vertical="center"/>
    </xf>
    <xf numFmtId="164" fontId="4" fillId="2" borderId="0" xfId="1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64" fontId="4" fillId="2" borderId="1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workbookViewId="0">
      <selection activeCell="M4" sqref="M4"/>
    </sheetView>
  </sheetViews>
  <sheetFormatPr defaultRowHeight="12.75" x14ac:dyDescent="0.25"/>
  <cols>
    <col min="1" max="1" width="6.28515625" style="5" customWidth="1"/>
    <col min="2" max="2" width="32.85546875" style="5" customWidth="1"/>
    <col min="3" max="3" width="62.42578125" style="5" customWidth="1"/>
    <col min="4" max="4" width="9.5703125" style="5" customWidth="1"/>
    <col min="5" max="5" width="9.42578125" style="5" bestFit="1" customWidth="1"/>
    <col min="6" max="6" width="13.140625" style="9" bestFit="1" customWidth="1"/>
    <col min="7" max="7" width="19.28515625" style="7" bestFit="1" customWidth="1"/>
    <col min="8" max="8" width="22" style="9" bestFit="1" customWidth="1"/>
    <col min="9" max="9" width="24.28515625" style="9" bestFit="1" customWidth="1"/>
    <col min="10" max="16384" width="9.140625" style="5"/>
  </cols>
  <sheetData>
    <row r="1" spans="1:9" ht="25.5" x14ac:dyDescent="0.25">
      <c r="A1" s="1" t="s">
        <v>2</v>
      </c>
      <c r="B1" s="2" t="s">
        <v>0</v>
      </c>
      <c r="C1" s="2" t="s">
        <v>1</v>
      </c>
      <c r="D1" s="2" t="s">
        <v>3</v>
      </c>
      <c r="E1" s="2" t="s">
        <v>4</v>
      </c>
      <c r="F1" s="8" t="s">
        <v>5</v>
      </c>
      <c r="G1" s="6" t="s">
        <v>6</v>
      </c>
      <c r="H1" s="8" t="s">
        <v>16</v>
      </c>
      <c r="I1" s="8" t="s">
        <v>17</v>
      </c>
    </row>
    <row r="2" spans="1:9" ht="51" x14ac:dyDescent="0.25">
      <c r="A2" s="10">
        <v>1</v>
      </c>
      <c r="B2" s="10" t="s">
        <v>9</v>
      </c>
      <c r="C2" s="10" t="s">
        <v>10</v>
      </c>
      <c r="D2" s="10" t="s">
        <v>8</v>
      </c>
      <c r="E2" s="12">
        <v>1</v>
      </c>
      <c r="F2" s="13">
        <v>196725</v>
      </c>
      <c r="G2" s="13">
        <f>E2*F2</f>
        <v>196725</v>
      </c>
      <c r="H2" s="16" t="s">
        <v>19</v>
      </c>
      <c r="I2" s="4"/>
    </row>
    <row r="3" spans="1:9" ht="51" x14ac:dyDescent="0.25">
      <c r="A3" s="10">
        <v>2</v>
      </c>
      <c r="B3" s="10" t="s">
        <v>12</v>
      </c>
      <c r="C3" s="10" t="s">
        <v>11</v>
      </c>
      <c r="D3" s="10" t="s">
        <v>8</v>
      </c>
      <c r="E3" s="12">
        <v>1</v>
      </c>
      <c r="F3" s="13">
        <v>294137</v>
      </c>
      <c r="G3" s="13">
        <f t="shared" ref="G3:G4" si="0">E3*F3</f>
        <v>294137</v>
      </c>
      <c r="H3" s="16" t="s">
        <v>20</v>
      </c>
      <c r="I3" s="4"/>
    </row>
    <row r="4" spans="1:9" ht="165.75" x14ac:dyDescent="0.25">
      <c r="A4" s="10">
        <v>3</v>
      </c>
      <c r="B4" s="14" t="s">
        <v>13</v>
      </c>
      <c r="C4" s="14" t="s">
        <v>14</v>
      </c>
      <c r="D4" s="14" t="s">
        <v>15</v>
      </c>
      <c r="E4" s="3">
        <v>2000</v>
      </c>
      <c r="F4" s="15">
        <v>68.709999999999994</v>
      </c>
      <c r="G4" s="13">
        <f t="shared" si="0"/>
        <v>137420</v>
      </c>
      <c r="H4" s="4"/>
      <c r="I4" s="16" t="s">
        <v>18</v>
      </c>
    </row>
    <row r="5" spans="1:9" x14ac:dyDescent="0.25">
      <c r="A5" s="17" t="s">
        <v>7</v>
      </c>
      <c r="B5" s="17"/>
      <c r="C5" s="3"/>
      <c r="D5" s="3"/>
      <c r="E5" s="3"/>
      <c r="F5" s="4"/>
      <c r="G5" s="11">
        <f>SUM(G2:G4)</f>
        <v>628282</v>
      </c>
      <c r="H5" s="4"/>
      <c r="I5" s="4"/>
    </row>
  </sheetData>
  <mergeCells count="1">
    <mergeCell ref="A5:B5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5" workbookViewId="0">
      <selection activeCell="H70" sqref="H7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2021-04-28T10:20:29Z</cp:lastPrinted>
  <dcterms:created xsi:type="dcterms:W3CDTF">2021-04-14T02:33:05Z</dcterms:created>
  <dcterms:modified xsi:type="dcterms:W3CDTF">2021-12-22T09:22:57Z</dcterms:modified>
</cp:coreProperties>
</file>