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1год\Объявление\Объявление 54 МИ\"/>
    </mc:Choice>
  </mc:AlternateContent>
  <bookViews>
    <workbookView xWindow="120" yWindow="60" windowWidth="24915" windowHeight="12345"/>
  </bookViews>
  <sheets>
    <sheet name="Лист1" sheetId="1" r:id="rId1"/>
    <sheet name="Лист2" sheetId="3" r:id="rId2"/>
  </sheets>
  <calcPr calcId="162913"/>
</workbook>
</file>

<file path=xl/calcChain.xml><?xml version="1.0" encoding="utf-8"?>
<calcChain xmlns="http://schemas.openxmlformats.org/spreadsheetml/2006/main">
  <c r="G4" i="1" l="1"/>
  <c r="G5" i="1" l="1"/>
  <c r="G3" i="1"/>
  <c r="G6" i="1"/>
  <c r="G7" i="1" l="1"/>
</calcChain>
</file>

<file path=xl/sharedStrings.xml><?xml version="1.0" encoding="utf-8"?>
<sst xmlns="http://schemas.openxmlformats.org/spreadsheetml/2006/main" count="25" uniqueCount="25">
  <si>
    <t>Наименование</t>
  </si>
  <si>
    <t>Характеристика</t>
  </si>
  <si>
    <t>№                 лота</t>
  </si>
  <si>
    <t>Ед.изм</t>
  </si>
  <si>
    <t>Кол-во</t>
  </si>
  <si>
    <t>Цена</t>
  </si>
  <si>
    <t>Сумма, тенге</t>
  </si>
  <si>
    <t>Всего:</t>
  </si>
  <si>
    <t>шт</t>
  </si>
  <si>
    <t>Контейнер вакуумный для мочи стерильный</t>
  </si>
  <si>
    <t>100 мл</t>
  </si>
  <si>
    <t>Активность фактора Виллебранда</t>
  </si>
  <si>
    <t>OUBD235</t>
  </si>
  <si>
    <t>набор</t>
  </si>
  <si>
    <t>Диклофенак</t>
  </si>
  <si>
    <t>таблетка 25 мг</t>
  </si>
  <si>
    <t xml:space="preserve"> таблетка </t>
  </si>
  <si>
    <t>Фенилэфрин</t>
  </si>
  <si>
    <t>капли глазные 2,5 % 5 мл</t>
  </si>
  <si>
    <t>флакон</t>
  </si>
  <si>
    <t>ТОО "Гелика"</t>
  </si>
  <si>
    <t>ТОО "Ivd holding"</t>
  </si>
  <si>
    <t>Приложение №1</t>
  </si>
  <si>
    <t>44,00                                                       Контейнеры для биологического материала, БЕЛАРУСЬ, РК-ИМН-5№017198</t>
  </si>
  <si>
    <t>239 984,00                                                           BC von Willebrand reagent,  Сисмеx Корпоратион, Япония, РК-МТ-5№017435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</si>
</sst>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6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/>
    </xf>
    <xf numFmtId="164" fontId="4" fillId="2" borderId="0" xfId="1" applyNumberFormat="1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164" fontId="4" fillId="2" borderId="0" xfId="1" applyFont="1" applyFill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zoomScaleNormal="100" workbookViewId="0">
      <selection activeCell="Q6" sqref="Q6"/>
    </sheetView>
  </sheetViews>
  <sheetFormatPr defaultRowHeight="12.75" x14ac:dyDescent="0.25"/>
  <cols>
    <col min="1" max="1" width="6.28515625" style="5" customWidth="1"/>
    <col min="2" max="2" width="23.85546875" style="5" customWidth="1"/>
    <col min="3" max="3" width="37.7109375" style="5" customWidth="1"/>
    <col min="4" max="4" width="9.5703125" style="5" customWidth="1"/>
    <col min="5" max="5" width="9.42578125" style="5" bestFit="1" customWidth="1"/>
    <col min="6" max="6" width="13.140625" style="16" bestFit="1" customWidth="1"/>
    <col min="7" max="7" width="19.28515625" style="8" bestFit="1" customWidth="1"/>
    <col min="8" max="8" width="30.28515625" style="5" customWidth="1"/>
    <col min="9" max="9" width="35.28515625" style="5" customWidth="1"/>
    <col min="10" max="16384" width="9.140625" style="5"/>
  </cols>
  <sheetData>
    <row r="1" spans="1:12" x14ac:dyDescent="0.25">
      <c r="I1" s="5" t="s">
        <v>22</v>
      </c>
    </row>
    <row r="2" spans="1:12" ht="25.5" x14ac:dyDescent="0.25">
      <c r="A2" s="1" t="s">
        <v>2</v>
      </c>
      <c r="B2" s="2" t="s">
        <v>0</v>
      </c>
      <c r="C2" s="2" t="s">
        <v>1</v>
      </c>
      <c r="D2" s="2" t="s">
        <v>3</v>
      </c>
      <c r="E2" s="2" t="s">
        <v>4</v>
      </c>
      <c r="F2" s="14" t="s">
        <v>5</v>
      </c>
      <c r="G2" s="7" t="s">
        <v>6</v>
      </c>
      <c r="H2" s="2" t="s">
        <v>20</v>
      </c>
      <c r="I2" s="2" t="s">
        <v>21</v>
      </c>
    </row>
    <row r="3" spans="1:12" ht="24" customHeight="1" x14ac:dyDescent="0.25">
      <c r="A3" s="9">
        <v>1</v>
      </c>
      <c r="B3" s="17" t="s">
        <v>14</v>
      </c>
      <c r="C3" s="17" t="s">
        <v>15</v>
      </c>
      <c r="D3" s="11" t="s">
        <v>16</v>
      </c>
      <c r="E3" s="3">
        <v>1000</v>
      </c>
      <c r="F3" s="4">
        <v>6.66</v>
      </c>
      <c r="G3" s="12">
        <f>E3*F3</f>
        <v>6660</v>
      </c>
      <c r="H3" s="3"/>
      <c r="I3" s="3"/>
    </row>
    <row r="4" spans="1:12" ht="24" customHeight="1" x14ac:dyDescent="0.25">
      <c r="A4" s="9">
        <v>2</v>
      </c>
      <c r="B4" s="17" t="s">
        <v>17</v>
      </c>
      <c r="C4" s="17" t="s">
        <v>18</v>
      </c>
      <c r="D4" s="11" t="s">
        <v>19</v>
      </c>
      <c r="E4" s="3">
        <v>40</v>
      </c>
      <c r="F4" s="15">
        <v>1113.46</v>
      </c>
      <c r="G4" s="12">
        <f>E4*F4</f>
        <v>44538.400000000001</v>
      </c>
      <c r="H4" s="3"/>
      <c r="I4" s="3"/>
      <c r="L4" s="16"/>
    </row>
    <row r="5" spans="1:12" ht="51" x14ac:dyDescent="0.25">
      <c r="A5" s="9">
        <v>3</v>
      </c>
      <c r="B5" s="19" t="s">
        <v>9</v>
      </c>
      <c r="C5" s="19" t="s">
        <v>10</v>
      </c>
      <c r="D5" s="6" t="s">
        <v>8</v>
      </c>
      <c r="E5" s="3">
        <v>1000</v>
      </c>
      <c r="F5" s="4">
        <v>46</v>
      </c>
      <c r="G5" s="12">
        <f t="shared" ref="G5:G6" si="0">E5*F5</f>
        <v>46000</v>
      </c>
      <c r="H5" s="22" t="s">
        <v>23</v>
      </c>
      <c r="I5" s="3"/>
    </row>
    <row r="6" spans="1:12" ht="51" x14ac:dyDescent="0.25">
      <c r="A6" s="9">
        <v>4</v>
      </c>
      <c r="B6" s="18" t="s">
        <v>11</v>
      </c>
      <c r="C6" s="18" t="s">
        <v>12</v>
      </c>
      <c r="D6" s="9" t="s">
        <v>13</v>
      </c>
      <c r="E6" s="10">
        <v>1</v>
      </c>
      <c r="F6" s="4">
        <v>239984</v>
      </c>
      <c r="G6" s="12">
        <f t="shared" si="0"/>
        <v>239984</v>
      </c>
      <c r="H6" s="3"/>
      <c r="I6" s="23" t="s">
        <v>24</v>
      </c>
    </row>
    <row r="7" spans="1:12" x14ac:dyDescent="0.25">
      <c r="A7" s="21" t="s">
        <v>7</v>
      </c>
      <c r="B7" s="21"/>
      <c r="C7" s="20"/>
      <c r="D7" s="3"/>
      <c r="E7" s="3"/>
      <c r="F7" s="4"/>
      <c r="G7" s="13">
        <f>SUM(G3:G6)</f>
        <v>337182.4</v>
      </c>
      <c r="H7" s="3"/>
      <c r="I7" s="3"/>
    </row>
  </sheetData>
  <mergeCells count="1">
    <mergeCell ref="A7:B7"/>
  </mergeCells>
  <pageMargins left="0.7" right="0.7" top="0.75" bottom="0.75" header="0.3" footer="0.3"/>
  <pageSetup paperSize="9" scale="70" orientation="landscape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5" workbookViewId="0">
      <selection activeCell="H70" sqref="H7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2021-12-02T08:25:52Z</cp:lastPrinted>
  <dcterms:created xsi:type="dcterms:W3CDTF">2021-04-14T02:33:05Z</dcterms:created>
  <dcterms:modified xsi:type="dcterms:W3CDTF">2021-12-02T08:25:54Z</dcterms:modified>
</cp:coreProperties>
</file>