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585" windowWidth="14805" windowHeight="7530"/>
  </bookViews>
  <sheets>
    <sheet name="Лист2" sheetId="2" r:id="rId1"/>
    <sheet name="Лист3" sheetId="3" r:id="rId2"/>
  </sheets>
  <calcPr calcId="124519"/>
</workbook>
</file>

<file path=xl/calcChain.xml><?xml version="1.0" encoding="utf-8"?>
<calcChain xmlns="http://schemas.openxmlformats.org/spreadsheetml/2006/main">
  <c r="G6" i="2"/>
  <c r="G8"/>
  <c r="G10"/>
  <c r="G4"/>
  <c r="G12" s="1"/>
</calcChain>
</file>

<file path=xl/sharedStrings.xml><?xml version="1.0" encoding="utf-8"?>
<sst xmlns="http://schemas.openxmlformats.org/spreadsheetml/2006/main" count="28" uniqueCount="21">
  <si>
    <t>№</t>
  </si>
  <si>
    <t>Наименование</t>
  </si>
  <si>
    <t>Цена, тг</t>
  </si>
  <si>
    <t>Сумма, тг</t>
  </si>
  <si>
    <t>Ед.изм</t>
  </si>
  <si>
    <t xml:space="preserve">Медицинские изделия, требующие сервисного обслуживания </t>
  </si>
  <si>
    <t>Характеристика</t>
  </si>
  <si>
    <t>Раствор слабой ионной силы Bliss (3 x 10 мл)</t>
  </si>
  <si>
    <t>уп</t>
  </si>
  <si>
    <t>7%-й бычий сывороточный альбумин (BSA) 12х5 мл</t>
  </si>
  <si>
    <t>Внутренний контроль 11 х 3 мл</t>
  </si>
  <si>
    <t>ORTHO BLISS представляет собой раствор низкой ионной силы, предназначенный для обеспечения оптимальной ионной силы для фиксации антител при использовании в системе Ortho BioVue. Каждый флакон содержит 0,03М раствор хлорида натрия, глицина, глюкозы, фосфата, нуклеозида и пурина, а также консерванты хлорамфеникол, триметоприм и сульфаметоксазол</t>
  </si>
  <si>
    <t>7% Бычий сывороточный альбумин (7% BSA) – водный раствор бычьей сыворотки, неорганических солей и консервантов. 12 пузырьков 7% BSA (каждый 5 mL)</t>
  </si>
  <si>
    <t>Одноразовые штативы для разведения 180 шт  по 16 лунок (2880 тестов)</t>
  </si>
  <si>
    <t>Лотки для разбавления одноразовые (Single-Use DilutionTray) – по 180 шт.</t>
  </si>
  <si>
    <t>16 ячеечный штатив из полупрозрачного пластика, предназначен для работы с водными растворами и суспензиями. Прибор их использует для разбавления эритроцитарной массы физраствором. Размеры 8*6*3 см</t>
  </si>
  <si>
    <t>набор для контроля качества процесса исследований и серологических реагентов, оптимален для использования с системой ORTHO BioVue,  а также традиционных методик. Эритроциты суспендированы в растворе консерванта для замедления гемолиза и бактериальной контаминации 4*6,5мл.</t>
  </si>
  <si>
    <t>ИП "Anoris"</t>
  </si>
  <si>
    <t>ИП "Ильина Н.В."</t>
  </si>
  <si>
    <t>Победитель</t>
  </si>
  <si>
    <t>Коли-чество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</si>
</sst>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7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43" fontId="6" fillId="0" borderId="0" applyFont="0" applyFill="0" applyBorder="0" applyAlignment="0" applyProtection="0"/>
  </cellStyleXfs>
  <cellXfs count="32">
    <xf numFmtId="0" fontId="0" fillId="0" borderId="0" xfId="0"/>
    <xf numFmtId="0" fontId="3" fillId="0" borderId="0" xfId="0" applyFont="1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/>
    </xf>
    <xf numFmtId="43" fontId="3" fillId="0" borderId="0" xfId="2" applyFont="1" applyAlignment="1"/>
    <xf numFmtId="43" fontId="3" fillId="0" borderId="0" xfId="2" applyFont="1"/>
    <xf numFmtId="43" fontId="4" fillId="0" borderId="0" xfId="2" applyFont="1" applyAlignment="1">
      <alignment horizontal="center" vertical="center"/>
    </xf>
    <xf numFmtId="4" fontId="5" fillId="0" borderId="1" xfId="0" applyNumberFormat="1" applyFont="1" applyFill="1" applyBorder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3" fontId="5" fillId="0" borderId="1" xfId="2" applyFont="1" applyFill="1" applyBorder="1" applyAlignment="1">
      <alignment horizontal="center" vertical="center" wrapText="1"/>
    </xf>
    <xf numFmtId="0" fontId="4" fillId="0" borderId="0" xfId="0" applyFont="1"/>
    <xf numFmtId="0" fontId="2" fillId="0" borderId="1" xfId="0" applyFont="1" applyBorder="1" applyAlignment="1">
      <alignment vertical="center" wrapText="1"/>
    </xf>
    <xf numFmtId="0" fontId="4" fillId="0" borderId="0" xfId="0" applyFont="1" applyAlignment="1">
      <alignment horizontal="left"/>
    </xf>
    <xf numFmtId="43" fontId="2" fillId="0" borderId="1" xfId="2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4" fontId="3" fillId="3" borderId="2" xfId="0" applyNumberFormat="1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4" fontId="3" fillId="4" borderId="2" xfId="0" applyNumberFormat="1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4" fontId="3" fillId="4" borderId="3" xfId="0" applyNumberFormat="1" applyFont="1" applyFill="1" applyBorder="1" applyAlignment="1">
      <alignment horizontal="center" vertical="center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2"/>
  <sheetViews>
    <sheetView tabSelected="1" workbookViewId="0">
      <selection activeCell="F8" sqref="F8:F9"/>
    </sheetView>
  </sheetViews>
  <sheetFormatPr defaultRowHeight="12.75"/>
  <cols>
    <col min="1" max="1" width="4.7109375" style="3" customWidth="1"/>
    <col min="2" max="2" width="24.28515625" style="2" customWidth="1"/>
    <col min="3" max="3" width="49.7109375" style="1" customWidth="1"/>
    <col min="4" max="4" width="11.85546875" style="3" customWidth="1"/>
    <col min="5" max="5" width="10" style="1" customWidth="1"/>
    <col min="6" max="6" width="13.140625" style="4" customWidth="1"/>
    <col min="7" max="7" width="14.42578125" style="5" customWidth="1"/>
    <col min="8" max="8" width="17.140625" style="1" customWidth="1"/>
    <col min="9" max="9" width="18.85546875" style="1" customWidth="1"/>
    <col min="10" max="10" width="14.5703125" style="1" customWidth="1"/>
    <col min="11" max="16384" width="9.140625" style="1"/>
  </cols>
  <sheetData>
    <row r="1" spans="1:10" ht="15" customHeight="1">
      <c r="A1" s="14" t="s">
        <v>5</v>
      </c>
      <c r="B1" s="14"/>
      <c r="C1" s="14"/>
    </row>
    <row r="2" spans="1:10">
      <c r="B2" s="12"/>
    </row>
    <row r="3" spans="1:10" ht="24" customHeight="1">
      <c r="A3" s="9" t="s">
        <v>0</v>
      </c>
      <c r="B3" s="10" t="s">
        <v>1</v>
      </c>
      <c r="C3" s="10" t="s">
        <v>6</v>
      </c>
      <c r="D3" s="7" t="s">
        <v>4</v>
      </c>
      <c r="E3" s="8" t="s">
        <v>20</v>
      </c>
      <c r="F3" s="11" t="s">
        <v>2</v>
      </c>
      <c r="G3" s="11" t="s">
        <v>3</v>
      </c>
      <c r="H3" s="25" t="s">
        <v>17</v>
      </c>
      <c r="I3" s="25" t="s">
        <v>18</v>
      </c>
      <c r="J3" s="25" t="s">
        <v>19</v>
      </c>
    </row>
    <row r="4" spans="1:10">
      <c r="A4" s="16">
        <v>1</v>
      </c>
      <c r="B4" s="17" t="s">
        <v>7</v>
      </c>
      <c r="C4" s="21" t="s">
        <v>11</v>
      </c>
      <c r="D4" s="20" t="s">
        <v>8</v>
      </c>
      <c r="E4" s="24">
        <v>5</v>
      </c>
      <c r="F4" s="15">
        <v>18065</v>
      </c>
      <c r="G4" s="15">
        <f>E4*F4</f>
        <v>90325</v>
      </c>
      <c r="H4" s="29">
        <v>18060</v>
      </c>
      <c r="I4" s="26">
        <v>18064</v>
      </c>
      <c r="J4" s="27" t="s">
        <v>17</v>
      </c>
    </row>
    <row r="5" spans="1:10" ht="93.75" customHeight="1">
      <c r="A5" s="16"/>
      <c r="B5" s="17"/>
      <c r="C5" s="21"/>
      <c r="D5" s="20"/>
      <c r="E5" s="24"/>
      <c r="F5" s="15"/>
      <c r="G5" s="15"/>
      <c r="H5" s="30"/>
      <c r="I5" s="28"/>
      <c r="J5" s="28"/>
    </row>
    <row r="6" spans="1:10" ht="51" customHeight="1">
      <c r="A6" s="16">
        <v>2</v>
      </c>
      <c r="B6" s="17" t="s">
        <v>9</v>
      </c>
      <c r="C6" s="22" t="s">
        <v>12</v>
      </c>
      <c r="D6" s="20" t="s">
        <v>8</v>
      </c>
      <c r="E6" s="24">
        <v>24</v>
      </c>
      <c r="F6" s="15">
        <v>46020</v>
      </c>
      <c r="G6" s="15">
        <f t="shared" ref="G6" si="0">E6*F6</f>
        <v>1104480</v>
      </c>
      <c r="H6" s="29">
        <v>46017</v>
      </c>
      <c r="I6" s="26">
        <v>46019</v>
      </c>
      <c r="J6" s="27" t="s">
        <v>17</v>
      </c>
    </row>
    <row r="7" spans="1:10">
      <c r="A7" s="16"/>
      <c r="B7" s="17"/>
      <c r="C7" s="23"/>
      <c r="D7" s="20"/>
      <c r="E7" s="24"/>
      <c r="F7" s="15"/>
      <c r="G7" s="15"/>
      <c r="H7" s="30"/>
      <c r="I7" s="28"/>
      <c r="J7" s="28"/>
    </row>
    <row r="8" spans="1:10" ht="25.5" customHeight="1">
      <c r="A8" s="16">
        <v>3</v>
      </c>
      <c r="B8" s="17" t="s">
        <v>13</v>
      </c>
      <c r="C8" s="13" t="s">
        <v>14</v>
      </c>
      <c r="D8" s="20" t="s">
        <v>8</v>
      </c>
      <c r="E8" s="24">
        <v>6</v>
      </c>
      <c r="F8" s="15">
        <v>40560</v>
      </c>
      <c r="G8" s="15">
        <f t="shared" ref="G8" si="1">E8*F8</f>
        <v>243360</v>
      </c>
      <c r="H8" s="29">
        <v>40557</v>
      </c>
      <c r="I8" s="26">
        <v>40559</v>
      </c>
      <c r="J8" s="27" t="s">
        <v>17</v>
      </c>
    </row>
    <row r="9" spans="1:10" ht="54.75" customHeight="1">
      <c r="A9" s="16"/>
      <c r="B9" s="17"/>
      <c r="C9" s="13" t="s">
        <v>15</v>
      </c>
      <c r="D9" s="20"/>
      <c r="E9" s="24"/>
      <c r="F9" s="15"/>
      <c r="G9" s="15"/>
      <c r="H9" s="30"/>
      <c r="I9" s="28"/>
      <c r="J9" s="28"/>
    </row>
    <row r="10" spans="1:10" ht="76.5" customHeight="1">
      <c r="A10" s="16">
        <v>4</v>
      </c>
      <c r="B10" s="17" t="s">
        <v>10</v>
      </c>
      <c r="C10" s="18" t="s">
        <v>16</v>
      </c>
      <c r="D10" s="20" t="s">
        <v>8</v>
      </c>
      <c r="E10" s="24">
        <v>15</v>
      </c>
      <c r="F10" s="15">
        <v>283644</v>
      </c>
      <c r="G10" s="15">
        <f t="shared" ref="G10" si="2">E10*F10</f>
        <v>4254660</v>
      </c>
      <c r="H10" s="29">
        <v>283641</v>
      </c>
      <c r="I10" s="26">
        <v>283643</v>
      </c>
      <c r="J10" s="27" t="s">
        <v>17</v>
      </c>
    </row>
    <row r="11" spans="1:10">
      <c r="A11" s="16"/>
      <c r="B11" s="17"/>
      <c r="C11" s="19"/>
      <c r="D11" s="20"/>
      <c r="E11" s="24"/>
      <c r="F11" s="15"/>
      <c r="G11" s="15"/>
      <c r="H11" s="31"/>
      <c r="I11" s="28"/>
      <c r="J11" s="28"/>
    </row>
    <row r="12" spans="1:10">
      <c r="G12" s="6">
        <f>SUM(G4:G10)</f>
        <v>5692825</v>
      </c>
    </row>
  </sheetData>
  <mergeCells count="40">
    <mergeCell ref="J4:J5"/>
    <mergeCell ref="J6:J7"/>
    <mergeCell ref="J8:J9"/>
    <mergeCell ref="J10:J11"/>
    <mergeCell ref="H4:H5"/>
    <mergeCell ref="H6:H7"/>
    <mergeCell ref="H8:H9"/>
    <mergeCell ref="H10:H11"/>
    <mergeCell ref="I4:I5"/>
    <mergeCell ref="I6:I7"/>
    <mergeCell ref="I8:I9"/>
    <mergeCell ref="I10:I11"/>
    <mergeCell ref="F6:F7"/>
    <mergeCell ref="G6:G7"/>
    <mergeCell ref="D4:D5"/>
    <mergeCell ref="E4:E5"/>
    <mergeCell ref="C6:C7"/>
    <mergeCell ref="D6:D7"/>
    <mergeCell ref="E6:E7"/>
    <mergeCell ref="A6:A7"/>
    <mergeCell ref="B6:B7"/>
    <mergeCell ref="A4:A5"/>
    <mergeCell ref="B4:B5"/>
    <mergeCell ref="C4:C5"/>
    <mergeCell ref="A1:C1"/>
    <mergeCell ref="F8:F9"/>
    <mergeCell ref="G8:G9"/>
    <mergeCell ref="A10:A11"/>
    <mergeCell ref="B10:B11"/>
    <mergeCell ref="C10:C11"/>
    <mergeCell ref="D10:D11"/>
    <mergeCell ref="E10:E11"/>
    <mergeCell ref="F10:F11"/>
    <mergeCell ref="G10:G11"/>
    <mergeCell ref="A8:A9"/>
    <mergeCell ref="B8:B9"/>
    <mergeCell ref="D8:D9"/>
    <mergeCell ref="E8:E9"/>
    <mergeCell ref="F4:F5"/>
    <mergeCell ref="G4:G5"/>
  </mergeCells>
  <pageMargins left="0.7" right="0.7" top="0.75" bottom="0.75" header="0.3" footer="0.3"/>
  <pageSetup paperSize="9" scale="4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J13" sqref="J13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2020-03-06T06:13:55Z</dcterms:modified>
</cp:coreProperties>
</file>