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990"/>
  </bookViews>
  <sheets>
    <sheet name="Лист 1" sheetId="1" r:id="rId1"/>
  </sheets>
  <calcPr calcId="162913"/>
</workbook>
</file>

<file path=xl/calcChain.xml><?xml version="1.0" encoding="utf-8"?>
<calcChain xmlns="http://schemas.openxmlformats.org/spreadsheetml/2006/main">
  <c r="G4" i="1" l="1"/>
  <c r="G5" i="1"/>
  <c r="G6" i="1"/>
  <c r="G7" i="1"/>
  <c r="G3" i="1"/>
  <c r="G8" i="1" l="1"/>
</calcChain>
</file>

<file path=xl/sharedStrings.xml><?xml version="1.0" encoding="utf-8"?>
<sst xmlns="http://schemas.openxmlformats.org/spreadsheetml/2006/main" count="22" uniqueCount="20">
  <si>
    <t>Кол-во</t>
  </si>
  <si>
    <t>Цена</t>
  </si>
  <si>
    <t>штука</t>
  </si>
  <si>
    <t>Наименование</t>
  </si>
  <si>
    <t>Ед.изм</t>
  </si>
  <si>
    <t>Винбластин</t>
  </si>
  <si>
    <t>лиофилизат для приготовления раствора 5 мг</t>
  </si>
  <si>
    <t>флакон</t>
  </si>
  <si>
    <t>Губка гемостатическая содержащая фибриноген и тромбин</t>
  </si>
  <si>
    <t>содержащая, фибриноген, тромбин, размер 2,5*3,0</t>
  </si>
  <si>
    <t>содержащая, фибриноген, тромбин, размер 4,8*4,8</t>
  </si>
  <si>
    <t>Диазепам (У)</t>
  </si>
  <si>
    <t>раствор для внутримышеч-ного и внутривенного применения 5мг/мл 2мл</t>
  </si>
  <si>
    <t>ампула</t>
  </si>
  <si>
    <t>Парацетамол</t>
  </si>
  <si>
    <t>суппозиторий ректальный 80 мг, 100 мг</t>
  </si>
  <si>
    <t>суппозиторий</t>
  </si>
  <si>
    <t>№                 лота</t>
  </si>
  <si>
    <t>Характеристика</t>
  </si>
  <si>
    <t>Сумма, тенге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</si>
</sst>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tisSansSerif"/>
      <family val="2"/>
      <charset val="204"/>
    </font>
    <font>
      <sz val="10"/>
      <name val="Arial Cyr"/>
      <charset val="204"/>
    </font>
    <font>
      <sz val="11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4" fillId="0" borderId="0" xfId="0" applyFont="1" applyAlignment="1">
      <alignment horizontal="center" vertical="center"/>
    </xf>
    <xf numFmtId="43" fontId="5" fillId="0" borderId="0" xfId="3" applyFont="1" applyAlignment="1">
      <alignment horizontal="center" vertical="center"/>
    </xf>
    <xf numFmtId="43" fontId="4" fillId="0" borderId="0" xfId="3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3" fontId="6" fillId="2" borderId="1" xfId="3" applyFont="1" applyFill="1" applyBorder="1" applyAlignment="1">
      <alignment horizontal="center" vertical="center"/>
    </xf>
    <xf numFmtId="43" fontId="7" fillId="2" borderId="1" xfId="3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3" fontId="4" fillId="0" borderId="1" xfId="3" applyFont="1" applyBorder="1" applyAlignment="1">
      <alignment horizontal="center" vertical="center"/>
    </xf>
    <xf numFmtId="43" fontId="6" fillId="0" borderId="0" xfId="3" applyFont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</cellXfs>
  <cellStyles count="4">
    <cellStyle name="Обычный" xfId="0" builtinId="0"/>
    <cellStyle name="Обычный 2" xfId="2"/>
    <cellStyle name="Обычный 3" xfId="1"/>
    <cellStyle name="Финансовый" xfId="3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"/>
  <sheetViews>
    <sheetView tabSelected="1" zoomScale="85" zoomScaleNormal="85" workbookViewId="0">
      <selection activeCell="D16" sqref="D16"/>
    </sheetView>
  </sheetViews>
  <sheetFormatPr defaultRowHeight="14.25"/>
  <cols>
    <col min="1" max="1" width="6.5703125" style="1" customWidth="1"/>
    <col min="2" max="2" width="45.7109375" style="1" customWidth="1"/>
    <col min="3" max="3" width="63" style="1" customWidth="1"/>
    <col min="4" max="4" width="14.42578125" style="1" bestFit="1" customWidth="1"/>
    <col min="5" max="5" width="13.140625" style="1" customWidth="1"/>
    <col min="6" max="6" width="18.85546875" style="3" customWidth="1"/>
    <col min="7" max="7" width="15" style="3" bestFit="1" customWidth="1"/>
    <col min="8" max="16384" width="9.140625" style="1"/>
  </cols>
  <sheetData>
    <row r="1" spans="1:7">
      <c r="F1" s="2"/>
    </row>
    <row r="2" spans="1:7" ht="30">
      <c r="A2" s="4" t="s">
        <v>17</v>
      </c>
      <c r="B2" s="5" t="s">
        <v>3</v>
      </c>
      <c r="C2" s="5" t="s">
        <v>18</v>
      </c>
      <c r="D2" s="5" t="s">
        <v>4</v>
      </c>
      <c r="E2" s="5" t="s">
        <v>0</v>
      </c>
      <c r="F2" s="6" t="s">
        <v>1</v>
      </c>
      <c r="G2" s="7" t="s">
        <v>19</v>
      </c>
    </row>
    <row r="3" spans="1:7">
      <c r="A3" s="8">
        <v>1</v>
      </c>
      <c r="B3" s="12" t="s">
        <v>5</v>
      </c>
      <c r="C3" s="12" t="s">
        <v>6</v>
      </c>
      <c r="D3" s="8" t="s">
        <v>7</v>
      </c>
      <c r="E3" s="8">
        <v>65</v>
      </c>
      <c r="F3" s="11">
        <v>941.85</v>
      </c>
      <c r="G3" s="9">
        <f>E3*F3</f>
        <v>61220.25</v>
      </c>
    </row>
    <row r="4" spans="1:7" ht="28.5">
      <c r="A4" s="8">
        <v>2</v>
      </c>
      <c r="B4" s="12" t="s">
        <v>8</v>
      </c>
      <c r="C4" s="12" t="s">
        <v>9</v>
      </c>
      <c r="D4" s="8" t="s">
        <v>2</v>
      </c>
      <c r="E4" s="8">
        <v>4</v>
      </c>
      <c r="F4" s="11">
        <v>9618.16</v>
      </c>
      <c r="G4" s="9">
        <f t="shared" ref="G4:G7" si="0">E4*F4</f>
        <v>38472.639999999999</v>
      </c>
    </row>
    <row r="5" spans="1:7" ht="28.5">
      <c r="A5" s="8">
        <v>3</v>
      </c>
      <c r="B5" s="12" t="s">
        <v>8</v>
      </c>
      <c r="C5" s="12" t="s">
        <v>10</v>
      </c>
      <c r="D5" s="8" t="s">
        <v>2</v>
      </c>
      <c r="E5" s="8">
        <v>4</v>
      </c>
      <c r="F5" s="11">
        <v>21364.66</v>
      </c>
      <c r="G5" s="9">
        <f t="shared" si="0"/>
        <v>85458.64</v>
      </c>
    </row>
    <row r="6" spans="1:7" ht="28.5">
      <c r="A6" s="8">
        <v>4</v>
      </c>
      <c r="B6" s="12" t="s">
        <v>11</v>
      </c>
      <c r="C6" s="12" t="s">
        <v>12</v>
      </c>
      <c r="D6" s="8" t="s">
        <v>13</v>
      </c>
      <c r="E6" s="8">
        <v>160</v>
      </c>
      <c r="F6" s="11">
        <v>119.95</v>
      </c>
      <c r="G6" s="9">
        <f t="shared" si="0"/>
        <v>19192</v>
      </c>
    </row>
    <row r="7" spans="1:7">
      <c r="A7" s="8">
        <v>5</v>
      </c>
      <c r="B7" s="12" t="s">
        <v>14</v>
      </c>
      <c r="C7" s="12" t="s">
        <v>15</v>
      </c>
      <c r="D7" s="8" t="s">
        <v>16</v>
      </c>
      <c r="E7" s="8">
        <v>130</v>
      </c>
      <c r="F7" s="11">
        <v>17.37</v>
      </c>
      <c r="G7" s="9">
        <f t="shared" si="0"/>
        <v>2258.1</v>
      </c>
    </row>
    <row r="8" spans="1:7" ht="15">
      <c r="B8" s="13"/>
      <c r="G8" s="10">
        <f>SUM(G3:G7)</f>
        <v>206601.63</v>
      </c>
    </row>
  </sheetData>
  <pageMargins left="0.7" right="0.7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2022-03-02T06:50:02Z</dcterms:modified>
</cp:coreProperties>
</file>