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</sheets>
  <calcPr calcId="124519"/>
</workbook>
</file>

<file path=xl/calcChain.xml><?xml version="1.0" encoding="utf-8"?>
<calcChain xmlns="http://schemas.openxmlformats.org/spreadsheetml/2006/main">
  <c r="G7" i="1"/>
  <c r="G9"/>
  <c r="G11"/>
  <c r="G13"/>
  <c r="G15"/>
  <c r="G17"/>
  <c r="G19"/>
  <c r="G21"/>
  <c r="G23"/>
  <c r="G25"/>
  <c r="G27"/>
  <c r="G29"/>
  <c r="G31"/>
  <c r="G33"/>
  <c r="G35"/>
  <c r="G37"/>
  <c r="G39"/>
  <c r="G41"/>
  <c r="G43"/>
  <c r="G45"/>
  <c r="G47"/>
  <c r="G49"/>
  <c r="G51"/>
  <c r="G53"/>
  <c r="G55"/>
  <c r="G57"/>
  <c r="G59"/>
  <c r="G61"/>
  <c r="G63"/>
  <c r="G65"/>
  <c r="G67"/>
  <c r="G69"/>
  <c r="G71"/>
  <c r="G73"/>
  <c r="G75"/>
  <c r="G77"/>
  <c r="G79"/>
  <c r="G81"/>
  <c r="G83"/>
  <c r="G85"/>
  <c r="G87"/>
  <c r="G89"/>
  <c r="G91"/>
  <c r="G93"/>
  <c r="G95"/>
  <c r="G97"/>
  <c r="G99"/>
  <c r="G101"/>
  <c r="G103"/>
  <c r="G105"/>
  <c r="G107"/>
  <c r="G109"/>
  <c r="G111"/>
  <c r="G5"/>
  <c r="G113" l="1"/>
</calcChain>
</file>

<file path=xl/sharedStrings.xml><?xml version="1.0" encoding="utf-8"?>
<sst xmlns="http://schemas.openxmlformats.org/spreadsheetml/2006/main" count="223" uniqueCount="119">
  <si>
    <t>№</t>
  </si>
  <si>
    <t xml:space="preserve">Наименование </t>
  </si>
  <si>
    <t xml:space="preserve">Характеристика </t>
  </si>
  <si>
    <t xml:space="preserve">Количество </t>
  </si>
  <si>
    <t xml:space="preserve">Цена </t>
  </si>
  <si>
    <t>Сумма</t>
  </si>
  <si>
    <t>Ед.изм</t>
  </si>
  <si>
    <t>упак</t>
  </si>
  <si>
    <t>Набор реагентов  содержащих антитела к CD5 клон L17F12, реактивные к человеку, меченые флуорохромом FITC  для определения клеток, экспрессирующих CD5, для анализа на проточном цитофлуориметре .концентрация  5 μg/mL. На 100 тестов.Для диагностики in vitro</t>
  </si>
  <si>
    <t>Набор реагентов  содержащих антитела к CD2 клон S5.2, реактивные к человеку, меченые флуорохромом FITC  для определения клеток, экспрессирующих CD2, для анализа на проточном цитофлуориметре .концентрация 12.5 μg/mL. На 100 тестов.Для диагностики in vitro</t>
  </si>
  <si>
    <t>Набор реагентов  содержащих антитела к CD7 клон M-T701   , реактивные к человеку, меченые флуорохромом FITC  для определения клеток, экспрессирующих CD7, для анализа на проточном цитофлуориметре .концентрация 12.5 μg/mL На 50 тестов.Для диагностики in vitro</t>
  </si>
  <si>
    <t>Набор реагентов  содержащих антитела к CD8  клон SK1   , реактивные к человеку, меченые флуорохромом РЕ  для определения клеток, экспрессирующих CD8, для анализа на проточном цитофлуориметре .концентрация 12.5 μg/mL На 100 тестов.</t>
  </si>
  <si>
    <t>Набор реагентов  содержащих антитела к CD10  клон HI10a   , реактивные к человеку, меченые флуорохромом FITC  для определения клеток, экспрессирующих CD10, для анализа на проточном цитофлуориметре . концентрация 12.5 μg/mL На 50 тестов.</t>
  </si>
  <si>
    <t>Набор реагентов  содержащих антитела к CD11c  клон S-HCL-3  , реактивные к человеку, меченые флуорохромом PE  для определения клеток, экспрессирующих CD11c, для анализа на проточном цитофлуориметре . концентрация 12.5 μg/mL На100 тестов.Для диагностики in vitro</t>
  </si>
  <si>
    <t>Набор реагентов  содержащих антитела к CD13 клон L138  , реактивные к человеку, меченые флуорохромом PE  для определения клеток, экспрессирующих CD13, для анализа на проточном цитофлуориметре . концентрация 25 μg/mL На100 тестов. Для диагностики in vitro</t>
  </si>
  <si>
    <t>Набор реагентов  содержащих антитела к CD15 клон MMA  , реактивные к человеку, меченые флуорохромом FITC  для определения клеток, экспрессирующих CD15, для анализа на проточном цитофлуориметре . концентрация 100 μg/mL На100 тестов.Для диагностики in vitro</t>
  </si>
  <si>
    <t>Набор реагентов  содержащих антитела к CD19 клон SJ25C1   , реактивные к человеку, меченые флуорохромом PE  для определения клеток, экспрессирующих CD19, для анализа на проточном цитофлуориметре . концентрация 12.5 μg/mL На 50 тестов.</t>
  </si>
  <si>
    <t>Набор реагентов  содержащих антитела к CD33  клон P67.6    , реактивные к человеку, меченые флуорохромом PE для определения клеток, экспрессирующих CD33, для анализа на проточном цитофлуориметре . концентрация  12 μg/mL  На 100 тестов.</t>
  </si>
  <si>
    <t>Набор реагентов  содержащих антитела к CD34  клон 8G12     , реактивные к человеку, меченые флуорохромом PE для определения клеток, экспрессирующих CD34, для анализа на проточном цитофлуориметре . концентрация   25 μg/mL На 100 тестов.</t>
  </si>
  <si>
    <t>Набор реагентов  содержащих антитела к CD117 клон 104D2  , реактивные к человеку, меченые флуорохромом PE для определения клеток, экспрессирующих CD117, для анализа на проточном цитофлуориметре . концентрация   10 μg/mL, На 50 тестов. Для диагностики in vitro</t>
  </si>
  <si>
    <t>Набор реагентов  содержащих  антитела к HLA-DR клон  L243  , реактивные к человеку, меченые флуорохромом FITC для определения клеток, экспрессирующих  HLA-DR, для анализа на проточном цитофлуориметре . концентрация 25 μg/mL, На 100 тестов.Для диагностики in vitro.</t>
  </si>
  <si>
    <t>Набор реагентов  содержащих антитела клон  L27 , реактивные к человеку, меченые флуорохромом FITC для определения клеток, экспрессирующих CD20, для анализа на проточном цитофлуориметре . концентрация     50 μg/mL, На 100 тестов. Для диагностики in vitro</t>
  </si>
  <si>
    <t>Набор реагентов для определения  в процентном соотношении таких популяций клеток: Т-лимфоциты (CD3 +),  В-лимфоциты (CD19 +), лимфоцитов- хелперов/активаторов  (CD4+), супрессорных/цитотоксических лимфоцитов (CD8+) и естественных киллеров (NK) (CD16+  или CD56+, либо оба вида данных лимфоцитов), активированных клеток (HLA-DR). Содержит также изотипический контроль и реагенты для определения лейкоцитарного гейта (CD45/CD14). На 50 тестов. Для диагностики in vitro</t>
  </si>
  <si>
    <t>Набор реагентов  содержащих антитела к CD22 клон S-HCL-1  , реактивные к человеку, меченые флуорохромом FITC для определения клеток, экспрессирующих CD22, для анализа на проточном цитофлуориметре . концентрация 12.5 μg/mL, На 100 тестов.</t>
  </si>
  <si>
    <t xml:space="preserve">Готовый к использованию бесцветный очищающий раствор  Поставляется в пластиковый контейнерах объемом  5 л , содержит гипохлорит натрия   </t>
  </si>
  <si>
    <t>набор для количественного определения жизнеспособных стволовых клеток CD45+/CD34+ в образцах  нормальной и активированной периферической крови, свежих и размороженных продуктах лейкофереза, костном мозге   и пуповинной крови. Реагент содержит CD45 флуоресцеин изотиоцианат (FITC), клон 2D1, и CD34 фикоэритрин (РЕ), клон 8G12., 7-AAD, пробирки для абсолютного подсчета клеток. 50 tests</t>
  </si>
  <si>
    <t>Набор реагентов  содержащих антитела клон MφP9   , реактивные к человеку, меченые флуорохромом PE для определения клеток, экспрессирующих CD14, для анализа на проточном цитофлуориметре . концентрация  50 μg/mL На 100 тестов.</t>
  </si>
  <si>
    <t>Набор реагентов  содержащих антитела клон SK7 ( Leu-4)   , реактивные к человеку, меченые флуорохромом PE для определения клеток, экспрессирующих CD3, для анализа на проточном цитофлуориметре . концентрация 12.5 μg/mL На 100 тестов.</t>
  </si>
  <si>
    <t>Набор реагентов  содержащих антитела к CD34  клон 8G12   , реактивные к человеку, меченые флуорохромом FITC для определения клеток, экспрессирующих CD34, для анализа на проточном цитофлуориметре . концентрация  25 μg/mL На 100 тестов.</t>
  </si>
  <si>
    <t>Набор реагентов  содержащих антитела к CD56 клон   MY31      , реактивные к человеку, меченые флуорохромом PE для определения клеток, экспрессирующих CD56, для анализа на проточном цитофлуориметре . концентрация     50 μg/mL На 100 тестов.</t>
  </si>
  <si>
    <t>Набор реагентов  содержащих антитела к CD7 клон M-T701, реактивные к человеку, меченые флуорохромом PE  для определения клеток, экспрессирующих CD7, для анализа на проточном цитофлуориметре .концентрация 12.5 μg/mL. На 50 тестов.</t>
  </si>
  <si>
    <t>Набор реагентов  содержащих антитела к CD4 клон SK3 (Leu3a), реактивные к человеку, меченые флуорохромом PE для определения клеток, экспрессирующих CD4, для анализа на проточном цитофлуориметре . концентрация 3 μg/mL На 100 тестов.</t>
  </si>
  <si>
    <t>Набор реагентов CD7 PE для Цитофлуориметра FACSCanto II проточного</t>
  </si>
  <si>
    <t>Набор реагентов CD5 FITC для Цитофлуориметра FACSCanto II проточного</t>
  </si>
  <si>
    <t>Набор реагентов CD2 FITCдля Цитофлуориметра FACSCanto II проточного</t>
  </si>
  <si>
    <t>Набор реагентов CD7 FITC для Цитофлуориметра FACSCanto II проточного</t>
  </si>
  <si>
    <t>Набор реагентов CD8 PE для Цитофлуориметра FACSCanto II проточного</t>
  </si>
  <si>
    <t>Набор реагентов CD10 FITC для Цитофлуориметра FACSCanto II проточного</t>
  </si>
  <si>
    <t>Набор реагентов CD11c PE для Цитофлуориметра FACSCanto II проточного</t>
  </si>
  <si>
    <t>Набор реагентов CD13 PE для Цитофлуориметра FACSCanto II проточного</t>
  </si>
  <si>
    <t>Набор реагентов CD15 FITC для Цитофлуориметра FACSCanto II проточного</t>
  </si>
  <si>
    <t>Набор реагентов CD19 PE для Цитофлуориметра FACSCanto II проточного</t>
  </si>
  <si>
    <t>Набор реагентов CD33 PE для Цитофлуориметра FACSCanto II проточного</t>
  </si>
  <si>
    <t>Набор реагентов CD34 (Anti–HPCA-2) PE для Цитофлуориметра FACSCanto II проточного</t>
  </si>
  <si>
    <t>Набор реагентов CD117 PE для Цитофлуориметра FACSCanto II проточного</t>
  </si>
  <si>
    <t>Набор реагентов Anti-HLA- DR FITC для Цитофлуориметра FACSCanto II проточного</t>
  </si>
  <si>
    <t>Набор реагентов CD20 FITC для Цитофлуориметра FACSCanto II проточного</t>
  </si>
  <si>
    <t>Набор реагентов Simultest IMK Plus Kit для Цитофлуориметра FACSCanto II проточного</t>
  </si>
  <si>
    <t>Набор реагентов CD22 FITC для Цитофлуориметра FACSCanto II проточного</t>
  </si>
  <si>
    <t>Очищающий р-р для Цитофлуориметра FACSCanto II проточного</t>
  </si>
  <si>
    <t>Набор реагентов Stem Cell Enumerastion kit для Цитофлуориметра FACSCanto II проточного</t>
  </si>
  <si>
    <t>Набор реагентов CD14 PE для Цитофлуориметра FACSCanto II проточного</t>
  </si>
  <si>
    <t>Набор реагентов CD3 PE для Цитофлуориметра FACSCanto II проточного</t>
  </si>
  <si>
    <t>Набор реагентов CD34 (anti-HPCA-2) FITC для Цитофлуориметра FACSCanto II проточного</t>
  </si>
  <si>
    <t>Набор реагентов CD56 PE для Цитофлуориметра FACSCanto II проточного</t>
  </si>
  <si>
    <t>Набор реагентов CD4 PE для Цитофлуориметра FACSCanto II проточного</t>
  </si>
  <si>
    <t>Набор реагентов  содержащих антитела к CD45 клон 2D1, реактивные к человеку, меченые флуорохромом PerCP для определения клеток, экспрессирующих CD45, для анализа на проточном цитофлуориметре. Концентрация 25 μg/mL, На 100 тестов.Для диагностики in vitro</t>
  </si>
  <si>
    <t xml:space="preserve">Набор реагентов CD103 PE для проточного цитофлуориметра  BD FACSCanto II (50 тестов)   </t>
  </si>
  <si>
    <t>Набор реагентов содержащих антитела к CD103 клон Ber-ACT8, реактивные к человеку, меченые флуорохромом PE для определения клеток, экспрессирующих CD103, для анализа на проточном цитофлуориметре. Для invitro диагностики. На 50 тестов.</t>
  </si>
  <si>
    <t>Набор реагентов  содержащих антитела к CD38 клон HB7, реактивные к человеку, меченые флуорохромом FITC для определения клеток, экспрессирующих CD38, для анализа на проточном цитофлуориметре. Концентрация 6 μg/mL, На 50 тестов. Для диагностики in vitro</t>
  </si>
  <si>
    <t>Набор реагентов CD38 FITC для проточного цитофлуориметра  BD FACSCanto II (50 тестов)</t>
  </si>
  <si>
    <t xml:space="preserve">Набор реагентов Anti–Myeloperoxidase PE для проточного цитофлуориметра  BD FACSCanto II (50 тестов) </t>
  </si>
  <si>
    <t>Набор реагентов  содержащих антитела миелопероксидазе клон 5B8, реактивные к человеку, меченые флуорохромом PE для определения клеток, экспрессирующих миелопероксидазу, для анализа на проточном цитофлуориметре. Концентрация 3 μg/mL. На 50 тестов.Для диагностики in vitro</t>
  </si>
  <si>
    <t>Лизирующий раствор предназначен  для  лизиса эритроцитов после окрашивания  периферической  крови  человека моноклональными  антителами, меченными флуорохромами. Используется для подготовки образцов для анализа методом проточной цитометрии. Представляет собой 10-кратный концентра буферного объемом 100  мл, содержащего &lt; 15 % формальдегида и &lt; 50 % диэтиленгликоля.</t>
  </si>
  <si>
    <t>Лизирующий раствор BD FACS Lysing Solution 10x concentrate для проточного цитофлуориметра  BD FACSCanto II, 100 мл (500 тестов)</t>
  </si>
  <si>
    <t>Набор реагентов  содержащих антитела к CD22 клон S-HCL-1, реактивные к человеку, меченые флуорохромом PE для определения клеток, экспрессирующих CD22, для анализа на проточном цитофлуориметре. Концентрация 12.5 μg/mL. На 100 тестов.</t>
  </si>
  <si>
    <t>Набор реагентов  содержащих антитела к CD20 клон L27, реактивные к человеку, меченые флуорохромом PE  для определения клеток, экспрессирующих CD20, для анализа на проточном цитофлуориметре. Концентрация 25 μg/mL. На 50 тестов.</t>
  </si>
  <si>
    <t>Набор реагентов CD20 PE для проточного цитофлуориметра  BD FACSCanto II (50 тестов)</t>
  </si>
  <si>
    <t>Набор реагентов  содержащих антитела клон 2A3  , реактивные к человеку, меченые флуорохромом FITC для определения клеток, экспрессирующих CD25, для анализа на проточном цитофлуориметре . концентрация 10 μg/mL, На 100 тестов.</t>
  </si>
  <si>
    <t>Набор реагентов  содержащих антитела к CD1a  клон SK9, реактивные к человеку, меченые флуорохромом PE для определения клеток, экспрессирующих CD1a, для анализа на проточном цитофлуориметре . концентрация 25 μg/mL На 100 тестов.</t>
  </si>
  <si>
    <t>набор предназначен иммунофенотипированияметодом проточной цитометрии нормальных и аномальных субпопуляций В лимфоцитов. Реагенты определяют экспрессию антигенов FMC7 и CD23 на нормальных и аномальных В клетках. Этот реагент поставляется в виде комбинации FMC7 FITC, CD23 PE CD19 PerCP-Cy5.5 в 1 мл забуференного фосфатом физиологического раствора (PBS), содержащего желатин и 0.1% азид натрия. 50 tests</t>
  </si>
  <si>
    <t>Набор реагентов  содержащих антитела к CD20 клон L27, реактивные к человеку, меченые флуорохромом PE  для определения клеток, экспрессирующих CD20, для анализа на проточном цитофлуориметре . концентрация  25 μg/mL. На 50 тестов.</t>
  </si>
  <si>
    <t>Набор реагентов  содержащих антитела к CD22 клон S-HCL-1   , реактивные к человеку, меченые флуорохромом АРС  для определения клеток, экспрессирующих CD22, для анализа на проточном цитофлуориметре . концентрация 25 μg/mL На 100 тестов.</t>
  </si>
  <si>
    <t>Набор реагентов  содержащих антитела к CD20  клон L27, реактивные к человеку, меченые флуорохромом APC для определения клеток, экспрессирующих CD20, для анализа на проточном цитофлуориметре, На 100 тестов.Для in vitro диагностики</t>
  </si>
  <si>
    <t>Набор реагентов  содержащих антитела к CD34 клон 8G12   , реактивные к человеку, меченые флуорохромом PE-Cy7  для определения клеток, экспрессирующих CD34, для анализа на проточном цитофлуориметре . концентрация 50 μg/mL На 100 тестов.</t>
  </si>
  <si>
    <t>Набор реагентов  содержащих антитела к CD38 клон HB7  , реактивные к человеку, меченые флуорохромом FITC для определения клеток, экспрессирующих CD38, для анализа на проточном цитофлуориметре . концентрация 6 μg/mL, На 50 тестов. Для диагностики in vitro</t>
  </si>
  <si>
    <t>Набор реагентов  содержащих антитела к CD79a клон HM47  , реактивные к человеку, меченые флуорохромом PE для определения клеток, экспрессирующих CD79a, для анализа на проточном цитофлуориметре . концентрация 1.6 μg/mL, На 50 тестов. Для диагностики in vitro</t>
  </si>
  <si>
    <t>Набор реагентов  содержащих антитела к TdT клон  E17-1519  , реактивные к человеку, меченые флуорохромом FITC для определения клеток, экспрессирующих TdT, для анализа на проточном цитофлуориметре . концентрация 12.5 μg/mL, На 50 тестов. Для диагностики in vitro</t>
  </si>
  <si>
    <t>Готовый к использованию раствор для пробоподготовки, представляющий собой PBS  Поставляется в пластиковых контейнерах объемом  5 л,</t>
  </si>
  <si>
    <t>Готовый к использованию сбалансированный раствор для обслуживания проточных цитометров BD FACS. Обеспечивает минимальный фоновый сигнал и оптимальное флуоресцентное разделение. Поставляется в пластиковых контейнерах объемом  20 л</t>
  </si>
  <si>
    <t>Набор реагентов CD22 PE для проточного цитофлуориметра  BD FACSCanto II</t>
  </si>
  <si>
    <t>Набор реагентов CD38 FITC, для Цитофлуориметра FACSCanto II проточного</t>
  </si>
  <si>
    <t>Набор реагентов CD45 PerCP для проточного цитофлуориметра  BD FACSCanto II</t>
  </si>
  <si>
    <t>Набор реагентов CD79a PE CE,для Цитофлуориметра FACSCanto II проточного</t>
  </si>
  <si>
    <t>Набор реагентов предназначен для определения иммунного статуса, и позволяет проводить шестицветный анализ в одной пробирке. Набор реагентов позволяет идентифицировать и
количественно определить популяции лимфоцитов: В-клетки, NK- клетки, Т-клетки, включая цитотоксические Т-клетки, Т-хелперы. Набор реагентов содержит моноклональные антитела, меченные флуорохромами: CD3-FITC клон SK7, CD16-PE клон B73 и CD56-PE клон NCAM 16.2, CD45-PerCP-Cy5.5 клон 2D1 (HLe-1), CD4-PE-Cy7 клон SK3, CD19-APC клон SJ25C125, CD8-APC-Cy7 клон SK1 и пробирки, содержащие референсные частицы для абсолютного подсчета клеток. Набор реагентов рассчитан на 50 определений.
Набор реагентов позволяет определять абсолютное количество клеток в интересующих популяциях. Набор реагентов поставляется в 1 мл буферном солевом растворе с 0,1 % азида натрия.</t>
  </si>
  <si>
    <t>Набор реагентов, содержащий полистиреновые микрочастицы, которые используются для оптимизации компенсационных настроек флуоресценции для многоцветных проточно-цитометрических анализов, на 50 тестов</t>
  </si>
  <si>
    <t>Набор реагентов BD CompBead Anti-mouse Ig, k для проточного цитофлуориметра  BD FACSCanto II (50 тестов)</t>
  </si>
  <si>
    <t>Набор реагентов BD Cytometer Setup &amp; Tracking Beads Kit для проточного цитофлуориметра  BD FACSCanto II (50 тестов)</t>
  </si>
  <si>
    <t>Частицы для настройки и контроля работы проточного цитометра . В каждом флаконе с гранулами содержатся равные концентрации гранул с тремя интенсивностями эмиссии флуоресценции: яркий, средний и слабый. Гранулы используются для определения фонового значения и проведения каждодневных измерений на цитометре. В каждом 3-мл флаконе содержится такое количество гранул, которое достаточно для 150 ежедневных измерений или 16 фоновых замеров. для проточного цитофлуориметра BD FACS
Сanto II</t>
  </si>
  <si>
    <t>Промывающий раствор BD FACS Shutdown Solutionдля проточного цитофлуориметра  BD FACSCanto II (50 тестов)</t>
  </si>
  <si>
    <t xml:space="preserve">Набор реагентов BD FACS 7-Color Setup Beads для проточного цитофлуориметра  BD FACSCanto II (50 тестов)
проточный (25 тестов) +2 +8 С
</t>
  </si>
  <si>
    <t>Набор калибровочных частиц, состоящий из бесцветных латексных шариков и латексных шариков, меченных флуорохромами FITC, PE, Per-CP. На 25 тестов</t>
  </si>
  <si>
    <t>Набор реагентов содержащих антитела к CD4 клон SK3 (Leu3a), реактивные к человеку, меченые флуорохромом PE для определения клеток, экспрессирующих CD4, для анализа на проточном цитофлуориметре . концентрация 3 μg/mL На 100 тестов.</t>
  </si>
  <si>
    <t>Набор реагентов содержащих антитела к CD19 клон SJ25C1, реактивные к человеку, меченые флуорохромом PE-Сy7 для определения клеток, экспрессирующих CD19, для анализа на
проточном цитофлуориметре. Для invitro диагностики. На 100 тестов.</t>
  </si>
  <si>
    <t>Набор, содержащий 25 отдельно запакованных пробирок с
калибровочными частицами и один флакон с буфером для разведения частиц. Каждая пробирка с калибровочными частицами содержит лиофилизированный осадок, который
регидратирует с разбавителем частиц непосредственно перед настройкой проточного цитометра. каждый осадок содержит смесь неокрашенных либо окрашенных одним флуорофором
частиц размером 4 мкм и 6 мкм. Частицы используются для настройки яркости флуоресценции и коррекции перекрытия спектров при работе на проточном цитометре FACSCanto II</t>
  </si>
  <si>
    <t>Готовый к использованию промывающий раствор с консервантом, использующийся для завершения работы прибора FACSCanto II. Поставляется в пластиковых контейнерах объемом 5л</t>
  </si>
  <si>
    <t>Набор реагентов содержащих антитела к CD23 клон EBVCS-5 , реактивные к человеку, меченые флуорохромом PE для определения клеток, экспрессирующих CD23, для анализа на проточном цитофлуориметре. концентрация 12.5 μg/mL. На 50 тестов.</t>
  </si>
  <si>
    <t>Набор реагентов CD22APC для Цитофлуориметра FACSCanto II проточного</t>
  </si>
  <si>
    <t>Набор реагентов АРС Mouse Anti-Human CD20 для Цитофлуориметра FACSCanto II проточного</t>
  </si>
  <si>
    <t>Набор реагентов CD34 PE-Cy7 для Цитофлуориметра FACSCanto II проточного</t>
  </si>
  <si>
    <t>Набор реагентов Anti-TdT FITC для проточного цитофлуориметра  BD FACSCanto II</t>
  </si>
  <si>
    <t>Набор реагентов CD3-APC-Cy7 100 тестов  +2 +8 С</t>
  </si>
  <si>
    <t xml:space="preserve">Набор реагентов CD13 APCcy7 для проточного цитофлуориметра  BD FACSCanto II </t>
  </si>
  <si>
    <t>Раствор для пробоподготовки BD
CellWASH для проточного цитофлуориметра  BD FACSCanto II, 5 л</t>
  </si>
  <si>
    <t>Проточная жидкость BD FACSFlow
Sheath Fluid для проточного цитофлуориметра  BD FACSCanto II, 20 л</t>
  </si>
  <si>
    <t>Набор реагентов Multitest 6-Color TBNK Reagent 50 тестов + TruCount Tubes для проточного цитофлуориметра  BD FACSCanto II (50 тестов)</t>
  </si>
  <si>
    <t>BD Calibrite Beads для Цитофлуориметра FACSCanto II проточного</t>
  </si>
  <si>
    <t>Набор реагентов BD Oncomark
FMC7 FITC/CD23
PE/CD19PerCP-Cy5.5 50 тестов для Цитофлуориметра FACSCanto II проточного</t>
  </si>
  <si>
    <t>Набор реагентов CD20 PE для Цитофлуориметра FACSCanto II проточного</t>
  </si>
  <si>
    <t>Набор реагентов HLA-B27 kit для Цитофлуориметра FACSCanto II проточного</t>
  </si>
  <si>
    <t>Набор для проведения методом прямой иммунофлуоресценции с двухцветной меткой для быстрого количественного определения экспрессии HLA-B27 в цельной лизированной крови человека с помощью  проточных цитометров на 50 тестов. Для диагностики in vitro</t>
  </si>
  <si>
    <t>Набор реагентов CD25 FITC для Цитофлуориметра FACSCanto II проточного</t>
  </si>
  <si>
    <t>Набор реагентов CD1a PE для Цитофлуориметра FACSCanto II проточного</t>
  </si>
  <si>
    <t>Набор реагентов CD19-PE-Cy7 для Цитофлуориметра FACSCanto II проточного</t>
  </si>
  <si>
    <t>Набор реагентов CD23 PE для Цитофлуориметра FACSCanto II проточного</t>
  </si>
  <si>
    <t>Медицинские изделия (реагенты)</t>
  </si>
  <si>
    <t>ТОО НПФ "Медилэнд"</t>
  </si>
  <si>
    <t xml:space="preserve">Прототочный цитофлуориметр BD FACSCOUNT , пр-ва США, РК-МТ-7№008454 </t>
  </si>
  <si>
    <t>Цитофлуориметр BD FACSCanto II прототочный, США, РК-МТ-7№006426</t>
  </si>
</sst>
</file>

<file path=xl/styles.xml><?xml version="1.0" encoding="utf-8"?>
<styleSheet xmlns="http://schemas.openxmlformats.org/spreadsheetml/2006/main">
  <numFmts count="2">
    <numFmt numFmtId="43" formatCode="_-* #,##0.00\ _₽_-;\-* #,##0.00\ _₽_-;_-* &quot;-&quot;??\ _₽_-;_-@_-"/>
    <numFmt numFmtId="164" formatCode="_-* #,##0.00_р_._-;\-* #,##0.00_р_._-;_-* &quot;-&quot;??_р_._-;_-@_-"/>
  </numFmts>
  <fonts count="6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3">
    <xf numFmtId="0" fontId="0" fillId="0" borderId="0"/>
    <xf numFmtId="164" fontId="4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4">
    <xf numFmtId="0" fontId="0" fillId="0" borderId="0" xfId="0"/>
    <xf numFmtId="0" fontId="3" fillId="0" borderId="1" xfId="0" applyFont="1" applyFill="1" applyBorder="1" applyAlignment="1">
      <alignment horizontal="center" vertical="top"/>
    </xf>
    <xf numFmtId="0" fontId="3" fillId="0" borderId="1" xfId="0" applyFont="1" applyFill="1" applyBorder="1"/>
    <xf numFmtId="0" fontId="3" fillId="0" borderId="1" xfId="0" applyFont="1" applyFill="1" applyBorder="1" applyAlignment="1">
      <alignment horizontal="left" vertical="top"/>
    </xf>
    <xf numFmtId="0" fontId="2" fillId="0" borderId="0" xfId="0" applyFont="1" applyFill="1" applyAlignment="1">
      <alignment horizontal="center" vertical="top"/>
    </xf>
    <xf numFmtId="0" fontId="2" fillId="0" borderId="0" xfId="0" applyFont="1" applyFill="1"/>
    <xf numFmtId="0" fontId="2" fillId="0" borderId="0" xfId="0" applyFont="1" applyFill="1" applyAlignment="1">
      <alignment vertical="top"/>
    </xf>
    <xf numFmtId="0" fontId="3" fillId="0" borderId="1" xfId="0" applyFont="1" applyFill="1" applyBorder="1" applyAlignment="1">
      <alignment vertical="top"/>
    </xf>
    <xf numFmtId="43" fontId="3" fillId="0" borderId="1" xfId="0" applyNumberFormat="1" applyFont="1" applyFill="1" applyBorder="1"/>
    <xf numFmtId="0" fontId="3" fillId="0" borderId="1" xfId="0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4" fontId="2" fillId="2" borderId="1" xfId="0" applyNumberFormat="1" applyFont="1" applyFill="1" applyBorder="1" applyAlignment="1">
      <alignment horizontal="center" vertical="center"/>
    </xf>
    <xf numFmtId="4" fontId="2" fillId="2" borderId="1" xfId="0" applyNumberFormat="1" applyFont="1" applyFill="1" applyBorder="1" applyAlignment="1">
      <alignment horizontal="center" vertical="center" wrapText="1"/>
    </xf>
    <xf numFmtId="43" fontId="2" fillId="2" borderId="1" xfId="1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/>
    </xf>
    <xf numFmtId="43" fontId="2" fillId="0" borderId="2" xfId="1" applyNumberFormat="1" applyFont="1" applyFill="1" applyBorder="1" applyAlignment="1">
      <alignment horizontal="center" vertical="center"/>
    </xf>
    <xf numFmtId="43" fontId="2" fillId="0" borderId="3" xfId="1" applyNumberFormat="1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0" fontId="2" fillId="0" borderId="2" xfId="0" applyFont="1" applyFill="1" applyBorder="1" applyAlignment="1">
      <alignment horizontal="left" vertical="center" wrapText="1"/>
    </xf>
    <xf numFmtId="0" fontId="2" fillId="0" borderId="3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/>
    </xf>
  </cellXfs>
  <cellStyles count="3">
    <cellStyle name="Обычный" xfId="0" builtinId="0"/>
    <cellStyle name="Финансовый" xfId="1" builtinId="3"/>
    <cellStyle name="Финансовый 6" xfId="2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2:H113"/>
  <sheetViews>
    <sheetView tabSelected="1" topLeftCell="A74" workbookViewId="0">
      <selection activeCell="C7" sqref="C7:C8"/>
    </sheetView>
  </sheetViews>
  <sheetFormatPr defaultRowHeight="12.75"/>
  <cols>
    <col min="1" max="1" width="8.28515625" style="4" customWidth="1"/>
    <col min="2" max="2" width="26" style="5" customWidth="1"/>
    <col min="3" max="3" width="71.28515625" style="5" customWidth="1"/>
    <col min="4" max="4" width="8.85546875" style="4" customWidth="1"/>
    <col min="5" max="5" width="14.140625" style="4" customWidth="1"/>
    <col min="6" max="6" width="14.140625" style="6" customWidth="1"/>
    <col min="7" max="7" width="17" style="5" customWidth="1"/>
    <col min="8" max="8" width="27.85546875" style="10" customWidth="1"/>
    <col min="9" max="9" width="9.140625" style="5" customWidth="1"/>
    <col min="10" max="16384" width="9.140625" style="5"/>
  </cols>
  <sheetData>
    <row r="2" spans="1:8" ht="15">
      <c r="A2" s="23" t="s">
        <v>115</v>
      </c>
      <c r="B2" s="23"/>
      <c r="C2" s="23"/>
      <c r="D2" s="23"/>
      <c r="E2" s="23"/>
      <c r="F2" s="23"/>
      <c r="G2" s="23"/>
    </row>
    <row r="4" spans="1:8" ht="13.5" customHeight="1">
      <c r="A4" s="1" t="s">
        <v>0</v>
      </c>
      <c r="B4" s="2" t="s">
        <v>1</v>
      </c>
      <c r="C4" s="2" t="s">
        <v>2</v>
      </c>
      <c r="D4" s="1" t="s">
        <v>6</v>
      </c>
      <c r="E4" s="1" t="s">
        <v>3</v>
      </c>
      <c r="F4" s="3" t="s">
        <v>4</v>
      </c>
      <c r="G4" s="3" t="s">
        <v>5</v>
      </c>
      <c r="H4" s="9" t="s">
        <v>116</v>
      </c>
    </row>
    <row r="5" spans="1:8">
      <c r="A5" s="17">
        <v>1</v>
      </c>
      <c r="B5" s="19" t="s">
        <v>33</v>
      </c>
      <c r="C5" s="21" t="s">
        <v>8</v>
      </c>
      <c r="D5" s="21" t="s">
        <v>7</v>
      </c>
      <c r="E5" s="17">
        <v>2</v>
      </c>
      <c r="F5" s="15">
        <v>273136</v>
      </c>
      <c r="G5" s="15">
        <f t="shared" ref="G5:G67" si="0">F5*E5</f>
        <v>546272</v>
      </c>
      <c r="H5" s="11">
        <v>273136</v>
      </c>
    </row>
    <row r="6" spans="1:8" ht="38.25">
      <c r="A6" s="18"/>
      <c r="B6" s="20"/>
      <c r="C6" s="22"/>
      <c r="D6" s="22"/>
      <c r="E6" s="18"/>
      <c r="F6" s="16"/>
      <c r="G6" s="16"/>
      <c r="H6" s="12" t="s">
        <v>118</v>
      </c>
    </row>
    <row r="7" spans="1:8">
      <c r="A7" s="17">
        <v>2</v>
      </c>
      <c r="B7" s="19" t="s">
        <v>34</v>
      </c>
      <c r="C7" s="21" t="s">
        <v>9</v>
      </c>
      <c r="D7" s="21" t="s">
        <v>7</v>
      </c>
      <c r="E7" s="17">
        <v>2</v>
      </c>
      <c r="F7" s="15">
        <v>273136</v>
      </c>
      <c r="G7" s="15">
        <f t="shared" si="0"/>
        <v>546272</v>
      </c>
      <c r="H7" s="11">
        <v>273136</v>
      </c>
    </row>
    <row r="8" spans="1:8" ht="38.25">
      <c r="A8" s="18"/>
      <c r="B8" s="20"/>
      <c r="C8" s="22"/>
      <c r="D8" s="22"/>
      <c r="E8" s="18"/>
      <c r="F8" s="16"/>
      <c r="G8" s="16"/>
      <c r="H8" s="12" t="s">
        <v>118</v>
      </c>
    </row>
    <row r="9" spans="1:8">
      <c r="A9" s="17">
        <v>3</v>
      </c>
      <c r="B9" s="19" t="s">
        <v>55</v>
      </c>
      <c r="C9" s="21" t="s">
        <v>31</v>
      </c>
      <c r="D9" s="21" t="s">
        <v>7</v>
      </c>
      <c r="E9" s="17">
        <v>1</v>
      </c>
      <c r="F9" s="15">
        <v>273136</v>
      </c>
      <c r="G9" s="15">
        <f t="shared" si="0"/>
        <v>273136</v>
      </c>
      <c r="H9" s="11">
        <v>273136</v>
      </c>
    </row>
    <row r="10" spans="1:8" ht="38.25">
      <c r="A10" s="18"/>
      <c r="B10" s="20"/>
      <c r="C10" s="22"/>
      <c r="D10" s="22"/>
      <c r="E10" s="18"/>
      <c r="F10" s="16"/>
      <c r="G10" s="16"/>
      <c r="H10" s="12" t="s">
        <v>118</v>
      </c>
    </row>
    <row r="11" spans="1:8">
      <c r="A11" s="17">
        <v>4</v>
      </c>
      <c r="B11" s="19" t="s">
        <v>35</v>
      </c>
      <c r="C11" s="21" t="s">
        <v>10</v>
      </c>
      <c r="D11" s="21" t="s">
        <v>7</v>
      </c>
      <c r="E11" s="17">
        <v>2</v>
      </c>
      <c r="F11" s="15">
        <v>154850</v>
      </c>
      <c r="G11" s="15">
        <f t="shared" si="0"/>
        <v>309700</v>
      </c>
      <c r="H11" s="11">
        <v>154850</v>
      </c>
    </row>
    <row r="12" spans="1:8" ht="38.25">
      <c r="A12" s="18"/>
      <c r="B12" s="20"/>
      <c r="C12" s="22"/>
      <c r="D12" s="22"/>
      <c r="E12" s="18"/>
      <c r="F12" s="16"/>
      <c r="G12" s="16"/>
      <c r="H12" s="12" t="s">
        <v>118</v>
      </c>
    </row>
    <row r="13" spans="1:8">
      <c r="A13" s="17">
        <v>5</v>
      </c>
      <c r="B13" s="19" t="s">
        <v>36</v>
      </c>
      <c r="C13" s="21" t="s">
        <v>11</v>
      </c>
      <c r="D13" s="21" t="s">
        <v>7</v>
      </c>
      <c r="E13" s="17">
        <v>1</v>
      </c>
      <c r="F13" s="15">
        <v>310415</v>
      </c>
      <c r="G13" s="15">
        <f t="shared" si="0"/>
        <v>310415</v>
      </c>
      <c r="H13" s="13">
        <v>310415</v>
      </c>
    </row>
    <row r="14" spans="1:8" ht="38.25">
      <c r="A14" s="18"/>
      <c r="B14" s="20"/>
      <c r="C14" s="22"/>
      <c r="D14" s="22"/>
      <c r="E14" s="18"/>
      <c r="F14" s="16"/>
      <c r="G14" s="16"/>
      <c r="H14" s="12" t="s">
        <v>118</v>
      </c>
    </row>
    <row r="15" spans="1:8">
      <c r="A15" s="17">
        <v>6</v>
      </c>
      <c r="B15" s="19" t="s">
        <v>97</v>
      </c>
      <c r="C15" s="21" t="s">
        <v>72</v>
      </c>
      <c r="D15" s="21" t="s">
        <v>7</v>
      </c>
      <c r="E15" s="17">
        <v>1</v>
      </c>
      <c r="F15" s="15">
        <v>310415</v>
      </c>
      <c r="G15" s="15">
        <f t="shared" si="0"/>
        <v>310415</v>
      </c>
      <c r="H15" s="13">
        <v>310415</v>
      </c>
    </row>
    <row r="16" spans="1:8" ht="38.25">
      <c r="A16" s="18"/>
      <c r="B16" s="20"/>
      <c r="C16" s="22"/>
      <c r="D16" s="22"/>
      <c r="E16" s="18"/>
      <c r="F16" s="16"/>
      <c r="G16" s="16"/>
      <c r="H16" s="12" t="s">
        <v>118</v>
      </c>
    </row>
    <row r="17" spans="1:8" ht="12.75" customHeight="1">
      <c r="A17" s="17">
        <v>7</v>
      </c>
      <c r="B17" s="19" t="s">
        <v>37</v>
      </c>
      <c r="C17" s="21" t="s">
        <v>12</v>
      </c>
      <c r="D17" s="21" t="s">
        <v>7</v>
      </c>
      <c r="E17" s="17">
        <v>3</v>
      </c>
      <c r="F17" s="15">
        <v>154850</v>
      </c>
      <c r="G17" s="15">
        <f t="shared" si="0"/>
        <v>464550</v>
      </c>
      <c r="H17" s="13">
        <v>154850</v>
      </c>
    </row>
    <row r="18" spans="1:8" ht="38.25">
      <c r="A18" s="18"/>
      <c r="B18" s="20"/>
      <c r="C18" s="22"/>
      <c r="D18" s="22"/>
      <c r="E18" s="18"/>
      <c r="F18" s="16"/>
      <c r="G18" s="16"/>
      <c r="H18" s="12" t="s">
        <v>118</v>
      </c>
    </row>
    <row r="19" spans="1:8">
      <c r="A19" s="17">
        <v>8</v>
      </c>
      <c r="B19" s="19" t="s">
        <v>38</v>
      </c>
      <c r="C19" s="21" t="s">
        <v>13</v>
      </c>
      <c r="D19" s="21" t="s">
        <v>7</v>
      </c>
      <c r="E19" s="17">
        <v>1</v>
      </c>
      <c r="F19" s="15">
        <v>310415</v>
      </c>
      <c r="G19" s="15">
        <f t="shared" si="0"/>
        <v>310415</v>
      </c>
      <c r="H19" s="13">
        <v>310415</v>
      </c>
    </row>
    <row r="20" spans="1:8" ht="38.25">
      <c r="A20" s="18"/>
      <c r="B20" s="20"/>
      <c r="C20" s="22"/>
      <c r="D20" s="22"/>
      <c r="E20" s="18"/>
      <c r="F20" s="16"/>
      <c r="G20" s="16"/>
      <c r="H20" s="12" t="s">
        <v>118</v>
      </c>
    </row>
    <row r="21" spans="1:8">
      <c r="A21" s="17">
        <v>9</v>
      </c>
      <c r="B21" s="19" t="s">
        <v>39</v>
      </c>
      <c r="C21" s="21" t="s">
        <v>14</v>
      </c>
      <c r="D21" s="21" t="s">
        <v>7</v>
      </c>
      <c r="E21" s="17">
        <v>2</v>
      </c>
      <c r="F21" s="15">
        <v>310415</v>
      </c>
      <c r="G21" s="15">
        <f t="shared" si="0"/>
        <v>620830</v>
      </c>
      <c r="H21" s="13">
        <v>310415</v>
      </c>
    </row>
    <row r="22" spans="1:8" ht="38.25">
      <c r="A22" s="18"/>
      <c r="B22" s="20"/>
      <c r="C22" s="22"/>
      <c r="D22" s="22"/>
      <c r="E22" s="18"/>
      <c r="F22" s="16"/>
      <c r="G22" s="16"/>
      <c r="H22" s="12" t="s">
        <v>118</v>
      </c>
    </row>
    <row r="23" spans="1:8">
      <c r="A23" s="17">
        <v>10</v>
      </c>
      <c r="B23" s="19" t="s">
        <v>40</v>
      </c>
      <c r="C23" s="21" t="s">
        <v>15</v>
      </c>
      <c r="D23" s="21" t="s">
        <v>7</v>
      </c>
      <c r="E23" s="17">
        <v>1</v>
      </c>
      <c r="F23" s="15">
        <v>310415</v>
      </c>
      <c r="G23" s="15">
        <f t="shared" si="0"/>
        <v>310415</v>
      </c>
      <c r="H23" s="13">
        <v>310415</v>
      </c>
    </row>
    <row r="24" spans="1:8" ht="38.25">
      <c r="A24" s="18"/>
      <c r="B24" s="20"/>
      <c r="C24" s="22"/>
      <c r="D24" s="22"/>
      <c r="E24" s="18"/>
      <c r="F24" s="16"/>
      <c r="G24" s="16"/>
      <c r="H24" s="12" t="s">
        <v>118</v>
      </c>
    </row>
    <row r="25" spans="1:8">
      <c r="A25" s="17">
        <v>11</v>
      </c>
      <c r="B25" s="19" t="s">
        <v>41</v>
      </c>
      <c r="C25" s="21" t="s">
        <v>16</v>
      </c>
      <c r="D25" s="21" t="s">
        <v>7</v>
      </c>
      <c r="E25" s="17">
        <v>2</v>
      </c>
      <c r="F25" s="15">
        <v>180657</v>
      </c>
      <c r="G25" s="15">
        <f t="shared" si="0"/>
        <v>361314</v>
      </c>
      <c r="H25" s="13">
        <v>180657</v>
      </c>
    </row>
    <row r="26" spans="1:8" ht="38.25">
      <c r="A26" s="18"/>
      <c r="B26" s="20"/>
      <c r="C26" s="22"/>
      <c r="D26" s="22"/>
      <c r="E26" s="18"/>
      <c r="F26" s="16"/>
      <c r="G26" s="16"/>
      <c r="H26" s="12" t="s">
        <v>118</v>
      </c>
    </row>
    <row r="27" spans="1:8">
      <c r="A27" s="17">
        <v>12</v>
      </c>
      <c r="B27" s="19" t="s">
        <v>98</v>
      </c>
      <c r="C27" s="21" t="s">
        <v>73</v>
      </c>
      <c r="D27" s="21" t="s">
        <v>7</v>
      </c>
      <c r="E27" s="17">
        <v>1</v>
      </c>
      <c r="F27" s="15">
        <v>310415</v>
      </c>
      <c r="G27" s="15">
        <f t="shared" si="0"/>
        <v>310415</v>
      </c>
      <c r="H27" s="13">
        <v>310415</v>
      </c>
    </row>
    <row r="28" spans="1:8" ht="38.25">
      <c r="A28" s="18"/>
      <c r="B28" s="20"/>
      <c r="C28" s="22"/>
      <c r="D28" s="22"/>
      <c r="E28" s="18"/>
      <c r="F28" s="16"/>
      <c r="G28" s="16"/>
      <c r="H28" s="12" t="s">
        <v>118</v>
      </c>
    </row>
    <row r="29" spans="1:8">
      <c r="A29" s="17">
        <v>13</v>
      </c>
      <c r="B29" s="19" t="s">
        <v>99</v>
      </c>
      <c r="C29" s="21" t="s">
        <v>74</v>
      </c>
      <c r="D29" s="21" t="s">
        <v>7</v>
      </c>
      <c r="E29" s="17">
        <v>1</v>
      </c>
      <c r="F29" s="15">
        <v>354145</v>
      </c>
      <c r="G29" s="15">
        <f t="shared" si="0"/>
        <v>354145</v>
      </c>
      <c r="H29" s="13">
        <v>354145</v>
      </c>
    </row>
    <row r="30" spans="1:8" ht="38.25">
      <c r="A30" s="18"/>
      <c r="B30" s="20"/>
      <c r="C30" s="22"/>
      <c r="D30" s="22"/>
      <c r="E30" s="18"/>
      <c r="F30" s="16"/>
      <c r="G30" s="16"/>
      <c r="H30" s="12" t="s">
        <v>118</v>
      </c>
    </row>
    <row r="31" spans="1:8">
      <c r="A31" s="17">
        <v>14</v>
      </c>
      <c r="B31" s="19" t="s">
        <v>80</v>
      </c>
      <c r="C31" s="21" t="s">
        <v>65</v>
      </c>
      <c r="D31" s="21" t="s">
        <v>7</v>
      </c>
      <c r="E31" s="17">
        <v>1</v>
      </c>
      <c r="F31" s="15">
        <v>310415</v>
      </c>
      <c r="G31" s="15">
        <f t="shared" si="0"/>
        <v>310415</v>
      </c>
      <c r="H31" s="13">
        <v>310415</v>
      </c>
    </row>
    <row r="32" spans="1:8" ht="38.25">
      <c r="A32" s="18"/>
      <c r="B32" s="20"/>
      <c r="C32" s="22"/>
      <c r="D32" s="22"/>
      <c r="E32" s="18"/>
      <c r="F32" s="16"/>
      <c r="G32" s="16"/>
      <c r="H32" s="12" t="s">
        <v>118</v>
      </c>
    </row>
    <row r="33" spans="1:8">
      <c r="A33" s="17">
        <v>15</v>
      </c>
      <c r="B33" s="19" t="s">
        <v>42</v>
      </c>
      <c r="C33" s="21" t="s">
        <v>17</v>
      </c>
      <c r="D33" s="21" t="s">
        <v>7</v>
      </c>
      <c r="E33" s="17">
        <v>1</v>
      </c>
      <c r="F33" s="15">
        <v>310415</v>
      </c>
      <c r="G33" s="15">
        <f t="shared" si="0"/>
        <v>310415</v>
      </c>
      <c r="H33" s="13">
        <v>310415</v>
      </c>
    </row>
    <row r="34" spans="1:8" ht="38.25">
      <c r="A34" s="18"/>
      <c r="B34" s="20"/>
      <c r="C34" s="22"/>
      <c r="D34" s="22"/>
      <c r="E34" s="18"/>
      <c r="F34" s="16"/>
      <c r="G34" s="16"/>
      <c r="H34" s="12" t="s">
        <v>118</v>
      </c>
    </row>
    <row r="35" spans="1:8">
      <c r="A35" s="17">
        <v>16</v>
      </c>
      <c r="B35" s="19" t="s">
        <v>43</v>
      </c>
      <c r="C35" s="21" t="s">
        <v>18</v>
      </c>
      <c r="D35" s="21" t="s">
        <v>7</v>
      </c>
      <c r="E35" s="17">
        <v>1</v>
      </c>
      <c r="F35" s="15">
        <v>310415</v>
      </c>
      <c r="G35" s="15">
        <f t="shared" si="0"/>
        <v>310415</v>
      </c>
      <c r="H35" s="13">
        <v>310415</v>
      </c>
    </row>
    <row r="36" spans="1:8" ht="38.25">
      <c r="A36" s="18"/>
      <c r="B36" s="20"/>
      <c r="C36" s="22"/>
      <c r="D36" s="22"/>
      <c r="E36" s="18"/>
      <c r="F36" s="16"/>
      <c r="G36" s="16"/>
      <c r="H36" s="12" t="s">
        <v>118</v>
      </c>
    </row>
    <row r="37" spans="1:8">
      <c r="A37" s="17">
        <v>17</v>
      </c>
      <c r="B37" s="19" t="s">
        <v>44</v>
      </c>
      <c r="C37" s="21" t="s">
        <v>19</v>
      </c>
      <c r="D37" s="21" t="s">
        <v>7</v>
      </c>
      <c r="E37" s="17">
        <v>2</v>
      </c>
      <c r="F37" s="15">
        <v>180657</v>
      </c>
      <c r="G37" s="15">
        <f t="shared" si="0"/>
        <v>361314</v>
      </c>
      <c r="H37" s="13">
        <v>180657</v>
      </c>
    </row>
    <row r="38" spans="1:8" ht="38.25">
      <c r="A38" s="18"/>
      <c r="B38" s="20"/>
      <c r="C38" s="22"/>
      <c r="D38" s="22"/>
      <c r="E38" s="18"/>
      <c r="F38" s="16"/>
      <c r="G38" s="16"/>
      <c r="H38" s="12" t="s">
        <v>118</v>
      </c>
    </row>
    <row r="39" spans="1:8">
      <c r="A39" s="17">
        <v>18</v>
      </c>
      <c r="B39" s="19" t="s">
        <v>81</v>
      </c>
      <c r="C39" s="21" t="s">
        <v>75</v>
      </c>
      <c r="D39" s="21" t="s">
        <v>7</v>
      </c>
      <c r="E39" s="17">
        <v>1</v>
      </c>
      <c r="F39" s="15">
        <v>154850</v>
      </c>
      <c r="G39" s="15">
        <f t="shared" si="0"/>
        <v>154850</v>
      </c>
      <c r="H39" s="13">
        <v>154850</v>
      </c>
    </row>
    <row r="40" spans="1:8" ht="38.25">
      <c r="A40" s="18"/>
      <c r="B40" s="20"/>
      <c r="C40" s="22"/>
      <c r="D40" s="22"/>
      <c r="E40" s="18"/>
      <c r="F40" s="16"/>
      <c r="G40" s="16"/>
      <c r="H40" s="12" t="s">
        <v>118</v>
      </c>
    </row>
    <row r="41" spans="1:8">
      <c r="A41" s="17">
        <v>19</v>
      </c>
      <c r="B41" s="19" t="s">
        <v>82</v>
      </c>
      <c r="C41" s="21" t="s">
        <v>56</v>
      </c>
      <c r="D41" s="21" t="s">
        <v>7</v>
      </c>
      <c r="E41" s="17">
        <v>8</v>
      </c>
      <c r="F41" s="15">
        <v>354145</v>
      </c>
      <c r="G41" s="15">
        <f t="shared" si="0"/>
        <v>2833160</v>
      </c>
      <c r="H41" s="13">
        <v>354145</v>
      </c>
    </row>
    <row r="42" spans="1:8" ht="38.25">
      <c r="A42" s="18"/>
      <c r="B42" s="20"/>
      <c r="C42" s="22"/>
      <c r="D42" s="22"/>
      <c r="E42" s="18"/>
      <c r="F42" s="16"/>
      <c r="G42" s="16"/>
      <c r="H42" s="12" t="s">
        <v>118</v>
      </c>
    </row>
    <row r="43" spans="1:8">
      <c r="A43" s="17">
        <v>20</v>
      </c>
      <c r="B43" s="19" t="s">
        <v>83</v>
      </c>
      <c r="C43" s="21" t="s">
        <v>76</v>
      </c>
      <c r="D43" s="21" t="s">
        <v>7</v>
      </c>
      <c r="E43" s="17">
        <v>2</v>
      </c>
      <c r="F43" s="15">
        <v>180657</v>
      </c>
      <c r="G43" s="15">
        <f t="shared" si="0"/>
        <v>361314</v>
      </c>
      <c r="H43" s="13">
        <v>180657</v>
      </c>
    </row>
    <row r="44" spans="1:8" ht="38.25">
      <c r="A44" s="18"/>
      <c r="B44" s="20"/>
      <c r="C44" s="22"/>
      <c r="D44" s="22"/>
      <c r="E44" s="18"/>
      <c r="F44" s="16"/>
      <c r="G44" s="16"/>
      <c r="H44" s="12" t="s">
        <v>118</v>
      </c>
    </row>
    <row r="45" spans="1:8">
      <c r="A45" s="17">
        <v>21</v>
      </c>
      <c r="B45" s="19" t="s">
        <v>61</v>
      </c>
      <c r="C45" s="21" t="s">
        <v>62</v>
      </c>
      <c r="D45" s="21" t="s">
        <v>7</v>
      </c>
      <c r="E45" s="17">
        <v>2</v>
      </c>
      <c r="F45" s="15">
        <v>180657</v>
      </c>
      <c r="G45" s="15">
        <f t="shared" si="0"/>
        <v>361314</v>
      </c>
      <c r="H45" s="13">
        <v>180657</v>
      </c>
    </row>
    <row r="46" spans="1:8" ht="38.25">
      <c r="A46" s="18"/>
      <c r="B46" s="20"/>
      <c r="C46" s="22"/>
      <c r="D46" s="22"/>
      <c r="E46" s="18"/>
      <c r="F46" s="16"/>
      <c r="G46" s="16"/>
      <c r="H46" s="12" t="s">
        <v>118</v>
      </c>
    </row>
    <row r="47" spans="1:8">
      <c r="A47" s="17">
        <v>22</v>
      </c>
      <c r="B47" s="19" t="s">
        <v>100</v>
      </c>
      <c r="C47" s="21" t="s">
        <v>77</v>
      </c>
      <c r="D47" s="21" t="s">
        <v>7</v>
      </c>
      <c r="E47" s="17">
        <v>1</v>
      </c>
      <c r="F47" s="15">
        <v>154850</v>
      </c>
      <c r="G47" s="15">
        <f t="shared" si="0"/>
        <v>154850</v>
      </c>
      <c r="H47" s="13">
        <v>154850</v>
      </c>
    </row>
    <row r="48" spans="1:8" ht="38.25">
      <c r="A48" s="18"/>
      <c r="B48" s="20"/>
      <c r="C48" s="22"/>
      <c r="D48" s="22"/>
      <c r="E48" s="18"/>
      <c r="F48" s="16"/>
      <c r="G48" s="16"/>
      <c r="H48" s="12" t="s">
        <v>118</v>
      </c>
    </row>
    <row r="49" spans="1:8">
      <c r="A49" s="17">
        <v>25</v>
      </c>
      <c r="B49" s="19" t="s">
        <v>102</v>
      </c>
      <c r="C49" s="21" t="s">
        <v>101</v>
      </c>
      <c r="D49" s="21" t="s">
        <v>7</v>
      </c>
      <c r="E49" s="17">
        <v>1</v>
      </c>
      <c r="F49" s="15">
        <v>354145</v>
      </c>
      <c r="G49" s="15">
        <f t="shared" si="0"/>
        <v>354145</v>
      </c>
      <c r="H49" s="13">
        <v>354145</v>
      </c>
    </row>
    <row r="50" spans="1:8" ht="38.25">
      <c r="A50" s="18"/>
      <c r="B50" s="20"/>
      <c r="C50" s="22"/>
      <c r="D50" s="22"/>
      <c r="E50" s="18"/>
      <c r="F50" s="16"/>
      <c r="G50" s="16"/>
      <c r="H50" s="12" t="s">
        <v>118</v>
      </c>
    </row>
    <row r="51" spans="1:8">
      <c r="A51" s="17">
        <v>26</v>
      </c>
      <c r="B51" s="19" t="s">
        <v>45</v>
      </c>
      <c r="C51" s="21" t="s">
        <v>20</v>
      </c>
      <c r="D51" s="21" t="s">
        <v>7</v>
      </c>
      <c r="E51" s="17">
        <v>1</v>
      </c>
      <c r="F51" s="15">
        <v>208305</v>
      </c>
      <c r="G51" s="15">
        <f t="shared" si="0"/>
        <v>208305</v>
      </c>
      <c r="H51" s="13">
        <v>208305</v>
      </c>
    </row>
    <row r="52" spans="1:8" ht="38.25">
      <c r="A52" s="18"/>
      <c r="B52" s="20"/>
      <c r="C52" s="22"/>
      <c r="D52" s="22"/>
      <c r="E52" s="18"/>
      <c r="F52" s="16"/>
      <c r="G52" s="16"/>
      <c r="H52" s="12" t="s">
        <v>118</v>
      </c>
    </row>
    <row r="53" spans="1:8">
      <c r="A53" s="17">
        <v>29</v>
      </c>
      <c r="B53" s="19" t="s">
        <v>64</v>
      </c>
      <c r="C53" s="21" t="s">
        <v>63</v>
      </c>
      <c r="D53" s="21" t="s">
        <v>7</v>
      </c>
      <c r="E53" s="17">
        <v>5</v>
      </c>
      <c r="F53" s="15">
        <v>166320</v>
      </c>
      <c r="G53" s="15">
        <f t="shared" si="0"/>
        <v>831600</v>
      </c>
      <c r="H53" s="13">
        <v>166320</v>
      </c>
    </row>
    <row r="54" spans="1:8" ht="38.25">
      <c r="A54" s="18"/>
      <c r="B54" s="20"/>
      <c r="C54" s="22"/>
      <c r="D54" s="22"/>
      <c r="E54" s="18"/>
      <c r="F54" s="16"/>
      <c r="G54" s="16"/>
      <c r="H54" s="12" t="s">
        <v>118</v>
      </c>
    </row>
    <row r="55" spans="1:8">
      <c r="A55" s="17">
        <v>30</v>
      </c>
      <c r="B55" s="19" t="s">
        <v>103</v>
      </c>
      <c r="C55" s="21" t="s">
        <v>78</v>
      </c>
      <c r="D55" s="21" t="s">
        <v>7</v>
      </c>
      <c r="E55" s="17">
        <v>10</v>
      </c>
      <c r="F55" s="15">
        <v>27242</v>
      </c>
      <c r="G55" s="15">
        <f t="shared" si="0"/>
        <v>272420</v>
      </c>
      <c r="H55" s="13">
        <v>27242</v>
      </c>
    </row>
    <row r="56" spans="1:8" ht="38.25">
      <c r="A56" s="18"/>
      <c r="B56" s="20"/>
      <c r="C56" s="22"/>
      <c r="D56" s="22"/>
      <c r="E56" s="18"/>
      <c r="F56" s="16"/>
      <c r="G56" s="16"/>
      <c r="H56" s="12" t="s">
        <v>118</v>
      </c>
    </row>
    <row r="57" spans="1:8">
      <c r="A57" s="17">
        <v>31</v>
      </c>
      <c r="B57" s="19" t="s">
        <v>104</v>
      </c>
      <c r="C57" s="21" t="s">
        <v>79</v>
      </c>
      <c r="D57" s="21" t="s">
        <v>7</v>
      </c>
      <c r="E57" s="17">
        <v>10</v>
      </c>
      <c r="F57" s="15">
        <v>34186</v>
      </c>
      <c r="G57" s="15">
        <f t="shared" si="0"/>
        <v>341860</v>
      </c>
      <c r="H57" s="13">
        <v>34186</v>
      </c>
    </row>
    <row r="58" spans="1:8" ht="38.25">
      <c r="A58" s="18"/>
      <c r="B58" s="20"/>
      <c r="C58" s="22"/>
      <c r="D58" s="22"/>
      <c r="E58" s="18"/>
      <c r="F58" s="16"/>
      <c r="G58" s="16"/>
      <c r="H58" s="12" t="s">
        <v>118</v>
      </c>
    </row>
    <row r="59" spans="1:8">
      <c r="A59" s="17">
        <v>32</v>
      </c>
      <c r="B59" s="19" t="s">
        <v>46</v>
      </c>
      <c r="C59" s="21" t="s">
        <v>21</v>
      </c>
      <c r="D59" s="21" t="s">
        <v>7</v>
      </c>
      <c r="E59" s="17">
        <v>2</v>
      </c>
      <c r="F59" s="15">
        <v>280305</v>
      </c>
      <c r="G59" s="15">
        <f t="shared" si="0"/>
        <v>560610</v>
      </c>
      <c r="H59" s="13">
        <v>280305</v>
      </c>
    </row>
    <row r="60" spans="1:8" ht="38.25">
      <c r="A60" s="18"/>
      <c r="B60" s="20"/>
      <c r="C60" s="22"/>
      <c r="D60" s="22"/>
      <c r="E60" s="18"/>
      <c r="F60" s="16"/>
      <c r="G60" s="16"/>
      <c r="H60" s="12" t="s">
        <v>118</v>
      </c>
    </row>
    <row r="61" spans="1:8">
      <c r="A61" s="17">
        <v>33</v>
      </c>
      <c r="B61" s="19" t="s">
        <v>47</v>
      </c>
      <c r="C61" s="21" t="s">
        <v>22</v>
      </c>
      <c r="D61" s="21" t="s">
        <v>7</v>
      </c>
      <c r="E61" s="17">
        <v>4</v>
      </c>
      <c r="F61" s="15">
        <v>680530</v>
      </c>
      <c r="G61" s="15">
        <f t="shared" si="0"/>
        <v>2722120</v>
      </c>
      <c r="H61" s="13">
        <v>680530</v>
      </c>
    </row>
    <row r="62" spans="1:8" ht="38.25">
      <c r="A62" s="18"/>
      <c r="B62" s="20"/>
      <c r="C62" s="22"/>
      <c r="D62" s="22"/>
      <c r="E62" s="18"/>
      <c r="F62" s="16"/>
      <c r="G62" s="16"/>
      <c r="H62" s="12" t="s">
        <v>118</v>
      </c>
    </row>
    <row r="63" spans="1:8">
      <c r="A63" s="17">
        <v>34</v>
      </c>
      <c r="B63" s="19" t="s">
        <v>48</v>
      </c>
      <c r="C63" s="21" t="s">
        <v>23</v>
      </c>
      <c r="D63" s="21" t="s">
        <v>7</v>
      </c>
      <c r="E63" s="17">
        <v>1</v>
      </c>
      <c r="F63" s="15">
        <v>265970</v>
      </c>
      <c r="G63" s="15">
        <f t="shared" si="0"/>
        <v>265970</v>
      </c>
      <c r="H63" s="13">
        <v>265970</v>
      </c>
    </row>
    <row r="64" spans="1:8" ht="38.25">
      <c r="A64" s="18"/>
      <c r="B64" s="20"/>
      <c r="C64" s="22"/>
      <c r="D64" s="22"/>
      <c r="E64" s="18"/>
      <c r="F64" s="16"/>
      <c r="G64" s="16"/>
      <c r="H64" s="12" t="s">
        <v>118</v>
      </c>
    </row>
    <row r="65" spans="1:8">
      <c r="A65" s="17">
        <v>36</v>
      </c>
      <c r="B65" s="19" t="s">
        <v>49</v>
      </c>
      <c r="C65" s="21" t="s">
        <v>24</v>
      </c>
      <c r="D65" s="21" t="s">
        <v>7</v>
      </c>
      <c r="E65" s="17">
        <v>8</v>
      </c>
      <c r="F65" s="15">
        <v>34186</v>
      </c>
      <c r="G65" s="15">
        <f t="shared" si="0"/>
        <v>273488</v>
      </c>
      <c r="H65" s="13">
        <v>34186</v>
      </c>
    </row>
    <row r="66" spans="1:8" ht="38.25">
      <c r="A66" s="18"/>
      <c r="B66" s="20"/>
      <c r="C66" s="22"/>
      <c r="D66" s="22"/>
      <c r="E66" s="18"/>
      <c r="F66" s="16"/>
      <c r="G66" s="16"/>
      <c r="H66" s="12" t="s">
        <v>118</v>
      </c>
    </row>
    <row r="67" spans="1:8">
      <c r="A67" s="17">
        <v>37</v>
      </c>
      <c r="B67" s="19" t="s">
        <v>114</v>
      </c>
      <c r="C67" s="21" t="s">
        <v>96</v>
      </c>
      <c r="D67" s="21" t="s">
        <v>7</v>
      </c>
      <c r="E67" s="17">
        <v>1</v>
      </c>
      <c r="F67" s="15">
        <v>180657</v>
      </c>
      <c r="G67" s="15">
        <f t="shared" si="0"/>
        <v>180657</v>
      </c>
      <c r="H67" s="13">
        <v>180657</v>
      </c>
    </row>
    <row r="68" spans="1:8" ht="38.25">
      <c r="A68" s="18"/>
      <c r="B68" s="20"/>
      <c r="C68" s="22"/>
      <c r="D68" s="22"/>
      <c r="E68" s="18"/>
      <c r="F68" s="16"/>
      <c r="G68" s="16"/>
      <c r="H68" s="12" t="s">
        <v>118</v>
      </c>
    </row>
    <row r="69" spans="1:8">
      <c r="A69" s="17">
        <v>38</v>
      </c>
      <c r="B69" s="19" t="s">
        <v>60</v>
      </c>
      <c r="C69" s="21" t="s">
        <v>59</v>
      </c>
      <c r="D69" s="21" t="s">
        <v>7</v>
      </c>
      <c r="E69" s="17">
        <v>1</v>
      </c>
      <c r="F69" s="15">
        <v>332640</v>
      </c>
      <c r="G69" s="15">
        <f t="shared" ref="G69:G111" si="1">F69*E69</f>
        <v>332640</v>
      </c>
      <c r="H69" s="13"/>
    </row>
    <row r="70" spans="1:8">
      <c r="A70" s="18"/>
      <c r="B70" s="20"/>
      <c r="C70" s="22"/>
      <c r="D70" s="22"/>
      <c r="E70" s="18"/>
      <c r="F70" s="16"/>
      <c r="G70" s="16"/>
      <c r="H70" s="13"/>
    </row>
    <row r="71" spans="1:8">
      <c r="A71" s="17">
        <v>39</v>
      </c>
      <c r="B71" s="19" t="s">
        <v>67</v>
      </c>
      <c r="C71" s="21" t="s">
        <v>66</v>
      </c>
      <c r="D71" s="21" t="s">
        <v>7</v>
      </c>
      <c r="E71" s="17">
        <v>1</v>
      </c>
      <c r="F71" s="15">
        <v>180657</v>
      </c>
      <c r="G71" s="15">
        <f t="shared" si="1"/>
        <v>180657</v>
      </c>
      <c r="H71" s="13">
        <v>180657</v>
      </c>
    </row>
    <row r="72" spans="1:8" ht="38.25">
      <c r="A72" s="18"/>
      <c r="B72" s="20"/>
      <c r="C72" s="22"/>
      <c r="D72" s="22"/>
      <c r="E72" s="18"/>
      <c r="F72" s="16"/>
      <c r="G72" s="16"/>
      <c r="H72" s="12" t="s">
        <v>118</v>
      </c>
    </row>
    <row r="73" spans="1:8">
      <c r="A73" s="17">
        <v>40</v>
      </c>
      <c r="B73" s="19" t="s">
        <v>105</v>
      </c>
      <c r="C73" s="21" t="s">
        <v>84</v>
      </c>
      <c r="D73" s="21" t="s">
        <v>7</v>
      </c>
      <c r="E73" s="17">
        <v>1</v>
      </c>
      <c r="F73" s="15">
        <v>767930</v>
      </c>
      <c r="G73" s="15">
        <f t="shared" si="1"/>
        <v>767930</v>
      </c>
      <c r="H73" s="13">
        <v>767930</v>
      </c>
    </row>
    <row r="74" spans="1:8" ht="38.25">
      <c r="A74" s="18"/>
      <c r="B74" s="20"/>
      <c r="C74" s="22"/>
      <c r="D74" s="22"/>
      <c r="E74" s="18"/>
      <c r="F74" s="16"/>
      <c r="G74" s="16"/>
      <c r="H74" s="12" t="s">
        <v>118</v>
      </c>
    </row>
    <row r="75" spans="1:8">
      <c r="A75" s="17">
        <v>41</v>
      </c>
      <c r="B75" s="19" t="s">
        <v>86</v>
      </c>
      <c r="C75" s="21" t="s">
        <v>85</v>
      </c>
      <c r="D75" s="21" t="s">
        <v>7</v>
      </c>
      <c r="E75" s="17">
        <v>1</v>
      </c>
      <c r="F75" s="15">
        <v>127607</v>
      </c>
      <c r="G75" s="15">
        <f t="shared" si="1"/>
        <v>127607</v>
      </c>
      <c r="H75" s="13">
        <v>127607</v>
      </c>
    </row>
    <row r="76" spans="1:8" ht="38.25">
      <c r="A76" s="18"/>
      <c r="B76" s="20"/>
      <c r="C76" s="22"/>
      <c r="D76" s="22"/>
      <c r="E76" s="18"/>
      <c r="F76" s="16"/>
      <c r="G76" s="16"/>
      <c r="H76" s="12" t="s">
        <v>118</v>
      </c>
    </row>
    <row r="77" spans="1:8">
      <c r="A77" s="17">
        <v>42</v>
      </c>
      <c r="B77" s="19" t="s">
        <v>87</v>
      </c>
      <c r="C77" s="21" t="s">
        <v>88</v>
      </c>
      <c r="D77" s="21" t="s">
        <v>7</v>
      </c>
      <c r="E77" s="17">
        <v>1</v>
      </c>
      <c r="F77" s="15">
        <v>243745</v>
      </c>
      <c r="G77" s="15">
        <f t="shared" si="1"/>
        <v>243745</v>
      </c>
      <c r="H77" s="13">
        <v>243745</v>
      </c>
    </row>
    <row r="78" spans="1:8" ht="38.25">
      <c r="A78" s="18"/>
      <c r="B78" s="20"/>
      <c r="C78" s="22"/>
      <c r="D78" s="22"/>
      <c r="E78" s="18"/>
      <c r="F78" s="16"/>
      <c r="G78" s="16"/>
      <c r="H78" s="12" t="s">
        <v>118</v>
      </c>
    </row>
    <row r="79" spans="1:8">
      <c r="A79" s="17">
        <v>43</v>
      </c>
      <c r="B79" s="19" t="s">
        <v>89</v>
      </c>
      <c r="C79" s="21" t="s">
        <v>95</v>
      </c>
      <c r="D79" s="21" t="s">
        <v>7</v>
      </c>
      <c r="E79" s="17">
        <v>15</v>
      </c>
      <c r="F79" s="15">
        <v>34186</v>
      </c>
      <c r="G79" s="15">
        <f t="shared" si="1"/>
        <v>512790</v>
      </c>
      <c r="H79" s="13">
        <v>34186</v>
      </c>
    </row>
    <row r="80" spans="1:8" ht="38.25">
      <c r="A80" s="18"/>
      <c r="B80" s="20"/>
      <c r="C80" s="22"/>
      <c r="D80" s="22"/>
      <c r="E80" s="18"/>
      <c r="F80" s="16"/>
      <c r="G80" s="16"/>
      <c r="H80" s="12" t="s">
        <v>118</v>
      </c>
    </row>
    <row r="81" spans="1:8">
      <c r="A81" s="17">
        <v>44</v>
      </c>
      <c r="B81" s="19" t="s">
        <v>90</v>
      </c>
      <c r="C81" s="21" t="s">
        <v>94</v>
      </c>
      <c r="D81" s="21" t="s">
        <v>7</v>
      </c>
      <c r="E81" s="17">
        <v>1</v>
      </c>
      <c r="F81" s="15">
        <v>362031</v>
      </c>
      <c r="G81" s="15">
        <f t="shared" si="1"/>
        <v>362031</v>
      </c>
      <c r="H81" s="13">
        <v>362031</v>
      </c>
    </row>
    <row r="82" spans="1:8" ht="38.25">
      <c r="A82" s="18"/>
      <c r="B82" s="20"/>
      <c r="C82" s="22"/>
      <c r="D82" s="22"/>
      <c r="E82" s="18"/>
      <c r="F82" s="16"/>
      <c r="G82" s="16"/>
      <c r="H82" s="12" t="s">
        <v>118</v>
      </c>
    </row>
    <row r="83" spans="1:8">
      <c r="A83" s="17">
        <v>45</v>
      </c>
      <c r="B83" s="19" t="s">
        <v>50</v>
      </c>
      <c r="C83" s="21" t="s">
        <v>25</v>
      </c>
      <c r="D83" s="21" t="s">
        <v>7</v>
      </c>
      <c r="E83" s="17">
        <v>2</v>
      </c>
      <c r="F83" s="15">
        <v>645204</v>
      </c>
      <c r="G83" s="15">
        <f t="shared" si="1"/>
        <v>1290408</v>
      </c>
      <c r="H83" s="13">
        <v>645204</v>
      </c>
    </row>
    <row r="84" spans="1:8" ht="38.25">
      <c r="A84" s="18"/>
      <c r="B84" s="20"/>
      <c r="C84" s="22"/>
      <c r="D84" s="22"/>
      <c r="E84" s="18"/>
      <c r="F84" s="16"/>
      <c r="G84" s="16"/>
      <c r="H84" s="12" t="s">
        <v>118</v>
      </c>
    </row>
    <row r="85" spans="1:8">
      <c r="A85" s="17">
        <v>46</v>
      </c>
      <c r="B85" s="19" t="s">
        <v>106</v>
      </c>
      <c r="C85" s="21" t="s">
        <v>91</v>
      </c>
      <c r="D85" s="21" t="s">
        <v>7</v>
      </c>
      <c r="E85" s="17">
        <v>1</v>
      </c>
      <c r="F85" s="15">
        <v>167653</v>
      </c>
      <c r="G85" s="15">
        <f t="shared" si="1"/>
        <v>167653</v>
      </c>
      <c r="H85" s="13">
        <v>167653</v>
      </c>
    </row>
    <row r="86" spans="1:8" ht="38.25">
      <c r="A86" s="18"/>
      <c r="B86" s="20"/>
      <c r="C86" s="22"/>
      <c r="D86" s="22"/>
      <c r="E86" s="18"/>
      <c r="F86" s="16"/>
      <c r="G86" s="16"/>
      <c r="H86" s="13" t="s">
        <v>117</v>
      </c>
    </row>
    <row r="87" spans="1:8">
      <c r="A87" s="17">
        <v>47</v>
      </c>
      <c r="B87" s="19" t="s">
        <v>51</v>
      </c>
      <c r="C87" s="21" t="s">
        <v>26</v>
      </c>
      <c r="D87" s="21" t="s">
        <v>7</v>
      </c>
      <c r="E87" s="17">
        <v>2</v>
      </c>
      <c r="F87" s="15">
        <v>310415</v>
      </c>
      <c r="G87" s="15">
        <f t="shared" si="1"/>
        <v>620830</v>
      </c>
      <c r="H87" s="13">
        <v>310415</v>
      </c>
    </row>
    <row r="88" spans="1:8" ht="38.25">
      <c r="A88" s="18"/>
      <c r="B88" s="20"/>
      <c r="C88" s="22"/>
      <c r="D88" s="22"/>
      <c r="E88" s="18"/>
      <c r="F88" s="16"/>
      <c r="G88" s="16"/>
      <c r="H88" s="12" t="s">
        <v>118</v>
      </c>
    </row>
    <row r="89" spans="1:8">
      <c r="A89" s="17">
        <v>48</v>
      </c>
      <c r="B89" s="19" t="s">
        <v>52</v>
      </c>
      <c r="C89" s="21" t="s">
        <v>27</v>
      </c>
      <c r="D89" s="21" t="s">
        <v>7</v>
      </c>
      <c r="E89" s="17">
        <v>1</v>
      </c>
      <c r="F89" s="15">
        <v>310415</v>
      </c>
      <c r="G89" s="15">
        <f t="shared" si="1"/>
        <v>310415</v>
      </c>
      <c r="H89" s="13">
        <v>310415</v>
      </c>
    </row>
    <row r="90" spans="1:8" ht="38.25">
      <c r="A90" s="18"/>
      <c r="B90" s="20"/>
      <c r="C90" s="22"/>
      <c r="D90" s="22"/>
      <c r="E90" s="18"/>
      <c r="F90" s="16"/>
      <c r="G90" s="16"/>
      <c r="H90" s="12" t="s">
        <v>118</v>
      </c>
    </row>
    <row r="91" spans="1:8">
      <c r="A91" s="17">
        <v>49</v>
      </c>
      <c r="B91" s="19" t="s">
        <v>53</v>
      </c>
      <c r="C91" s="21" t="s">
        <v>28</v>
      </c>
      <c r="D91" s="21" t="s">
        <v>7</v>
      </c>
      <c r="E91" s="17">
        <v>2</v>
      </c>
      <c r="F91" s="15">
        <v>280305</v>
      </c>
      <c r="G91" s="15">
        <f t="shared" si="1"/>
        <v>560610</v>
      </c>
      <c r="H91" s="13">
        <v>280305</v>
      </c>
    </row>
    <row r="92" spans="1:8" ht="38.25">
      <c r="A92" s="18"/>
      <c r="B92" s="20"/>
      <c r="C92" s="22"/>
      <c r="D92" s="22"/>
      <c r="E92" s="18"/>
      <c r="F92" s="16"/>
      <c r="G92" s="16"/>
      <c r="H92" s="12" t="s">
        <v>118</v>
      </c>
    </row>
    <row r="93" spans="1:8">
      <c r="A93" s="17">
        <v>50</v>
      </c>
      <c r="B93" s="19" t="s">
        <v>54</v>
      </c>
      <c r="C93" s="21" t="s">
        <v>29</v>
      </c>
      <c r="D93" s="21" t="s">
        <v>7</v>
      </c>
      <c r="E93" s="17">
        <v>1</v>
      </c>
      <c r="F93" s="15">
        <v>310415</v>
      </c>
      <c r="G93" s="15">
        <f t="shared" si="1"/>
        <v>310415</v>
      </c>
      <c r="H93" s="13">
        <v>310415</v>
      </c>
    </row>
    <row r="94" spans="1:8" ht="38.25">
      <c r="A94" s="18"/>
      <c r="B94" s="20"/>
      <c r="C94" s="22"/>
      <c r="D94" s="22"/>
      <c r="E94" s="18"/>
      <c r="F94" s="16"/>
      <c r="G94" s="16"/>
      <c r="H94" s="12" t="s">
        <v>118</v>
      </c>
    </row>
    <row r="95" spans="1:8">
      <c r="A95" s="17">
        <v>51</v>
      </c>
      <c r="B95" s="19" t="s">
        <v>107</v>
      </c>
      <c r="C95" s="21" t="s">
        <v>70</v>
      </c>
      <c r="D95" s="21" t="s">
        <v>7</v>
      </c>
      <c r="E95" s="17">
        <v>1</v>
      </c>
      <c r="F95" s="15">
        <v>516860</v>
      </c>
      <c r="G95" s="15">
        <f t="shared" si="1"/>
        <v>516860</v>
      </c>
      <c r="H95" s="13">
        <v>516860</v>
      </c>
    </row>
    <row r="96" spans="1:8" ht="38.25">
      <c r="A96" s="18"/>
      <c r="B96" s="20"/>
      <c r="C96" s="22"/>
      <c r="D96" s="22"/>
      <c r="E96" s="18"/>
      <c r="F96" s="16"/>
      <c r="G96" s="16"/>
      <c r="H96" s="12" t="s">
        <v>118</v>
      </c>
    </row>
    <row r="97" spans="1:8">
      <c r="A97" s="17">
        <v>52</v>
      </c>
      <c r="B97" s="19" t="s">
        <v>32</v>
      </c>
      <c r="C97" s="21" t="s">
        <v>30</v>
      </c>
      <c r="D97" s="21" t="s">
        <v>7</v>
      </c>
      <c r="E97" s="17">
        <v>1</v>
      </c>
      <c r="F97" s="15">
        <v>180657</v>
      </c>
      <c r="G97" s="15">
        <f t="shared" si="1"/>
        <v>180657</v>
      </c>
      <c r="H97" s="13">
        <v>180657</v>
      </c>
    </row>
    <row r="98" spans="1:8" ht="38.25">
      <c r="A98" s="18"/>
      <c r="B98" s="20"/>
      <c r="C98" s="22"/>
      <c r="D98" s="22"/>
      <c r="E98" s="18"/>
      <c r="F98" s="16"/>
      <c r="G98" s="16"/>
      <c r="H98" s="12" t="s">
        <v>118</v>
      </c>
    </row>
    <row r="99" spans="1:8">
      <c r="A99" s="17">
        <v>53</v>
      </c>
      <c r="B99" s="19" t="s">
        <v>108</v>
      </c>
      <c r="C99" s="21" t="s">
        <v>71</v>
      </c>
      <c r="D99" s="21" t="s">
        <v>7</v>
      </c>
      <c r="E99" s="17">
        <v>1</v>
      </c>
      <c r="F99" s="15">
        <v>332638</v>
      </c>
      <c r="G99" s="15">
        <f t="shared" si="1"/>
        <v>332638</v>
      </c>
      <c r="H99" s="13"/>
    </row>
    <row r="100" spans="1:8">
      <c r="A100" s="18"/>
      <c r="B100" s="20"/>
      <c r="C100" s="22"/>
      <c r="D100" s="22"/>
      <c r="E100" s="18"/>
      <c r="F100" s="16"/>
      <c r="G100" s="16"/>
      <c r="H100" s="13"/>
    </row>
    <row r="101" spans="1:8">
      <c r="A101" s="17">
        <v>54</v>
      </c>
      <c r="B101" s="19" t="s">
        <v>109</v>
      </c>
      <c r="C101" s="21" t="s">
        <v>110</v>
      </c>
      <c r="D101" s="21" t="s">
        <v>7</v>
      </c>
      <c r="E101" s="17">
        <v>1</v>
      </c>
      <c r="F101" s="15">
        <v>206465</v>
      </c>
      <c r="G101" s="15">
        <f t="shared" si="1"/>
        <v>206465</v>
      </c>
      <c r="H101" s="13">
        <v>206465</v>
      </c>
    </row>
    <row r="102" spans="1:8" ht="38.25">
      <c r="A102" s="18"/>
      <c r="B102" s="20"/>
      <c r="C102" s="22"/>
      <c r="D102" s="22"/>
      <c r="E102" s="18"/>
      <c r="F102" s="16"/>
      <c r="G102" s="16"/>
      <c r="H102" s="12" t="s">
        <v>118</v>
      </c>
    </row>
    <row r="103" spans="1:8">
      <c r="A103" s="17">
        <v>55</v>
      </c>
      <c r="B103" s="19" t="s">
        <v>111</v>
      </c>
      <c r="C103" s="21" t="s">
        <v>68</v>
      </c>
      <c r="D103" s="21" t="s">
        <v>7</v>
      </c>
      <c r="E103" s="17">
        <v>1</v>
      </c>
      <c r="F103" s="15">
        <v>288191</v>
      </c>
      <c r="G103" s="15">
        <f t="shared" si="1"/>
        <v>288191</v>
      </c>
      <c r="H103" s="13">
        <v>288191</v>
      </c>
    </row>
    <row r="104" spans="1:8" ht="38.25">
      <c r="A104" s="18"/>
      <c r="B104" s="20"/>
      <c r="C104" s="22"/>
      <c r="D104" s="22"/>
      <c r="E104" s="18"/>
      <c r="F104" s="16"/>
      <c r="G104" s="16"/>
      <c r="H104" s="12" t="s">
        <v>118</v>
      </c>
    </row>
    <row r="105" spans="1:8">
      <c r="A105" s="17">
        <v>56</v>
      </c>
      <c r="B105" s="19" t="s">
        <v>112</v>
      </c>
      <c r="C105" s="21" t="s">
        <v>69</v>
      </c>
      <c r="D105" s="21" t="s">
        <v>7</v>
      </c>
      <c r="E105" s="17">
        <v>1</v>
      </c>
      <c r="F105" s="15">
        <v>180657</v>
      </c>
      <c r="G105" s="15">
        <f t="shared" si="1"/>
        <v>180657</v>
      </c>
      <c r="H105" s="13">
        <v>180657</v>
      </c>
    </row>
    <row r="106" spans="1:8" ht="38.25">
      <c r="A106" s="18"/>
      <c r="B106" s="20"/>
      <c r="C106" s="22"/>
      <c r="D106" s="22"/>
      <c r="E106" s="18"/>
      <c r="F106" s="16"/>
      <c r="G106" s="16"/>
      <c r="H106" s="12" t="s">
        <v>118</v>
      </c>
    </row>
    <row r="107" spans="1:8">
      <c r="A107" s="17">
        <v>58</v>
      </c>
      <c r="B107" s="19" t="s">
        <v>55</v>
      </c>
      <c r="C107" s="21" t="s">
        <v>92</v>
      </c>
      <c r="D107" s="21" t="s">
        <v>7</v>
      </c>
      <c r="E107" s="17">
        <v>1</v>
      </c>
      <c r="F107" s="15">
        <v>317584</v>
      </c>
      <c r="G107" s="15">
        <f t="shared" si="1"/>
        <v>317584</v>
      </c>
      <c r="H107" s="13">
        <v>317584</v>
      </c>
    </row>
    <row r="108" spans="1:8" ht="38.25">
      <c r="A108" s="18"/>
      <c r="B108" s="20"/>
      <c r="C108" s="22"/>
      <c r="D108" s="22"/>
      <c r="E108" s="18"/>
      <c r="F108" s="16"/>
      <c r="G108" s="16"/>
      <c r="H108" s="12" t="s">
        <v>118</v>
      </c>
    </row>
    <row r="109" spans="1:8">
      <c r="A109" s="17">
        <v>60</v>
      </c>
      <c r="B109" s="19" t="s">
        <v>113</v>
      </c>
      <c r="C109" s="21" t="s">
        <v>93</v>
      </c>
      <c r="D109" s="21" t="s">
        <v>7</v>
      </c>
      <c r="E109" s="17">
        <v>1</v>
      </c>
      <c r="F109" s="15">
        <v>332638</v>
      </c>
      <c r="G109" s="15">
        <f t="shared" si="1"/>
        <v>332638</v>
      </c>
      <c r="H109" s="13">
        <v>332638</v>
      </c>
    </row>
    <row r="110" spans="1:8" ht="38.25">
      <c r="A110" s="18"/>
      <c r="B110" s="20"/>
      <c r="C110" s="22"/>
      <c r="D110" s="22"/>
      <c r="E110" s="18"/>
      <c r="F110" s="16"/>
      <c r="G110" s="16"/>
      <c r="H110" s="12" t="s">
        <v>118</v>
      </c>
    </row>
    <row r="111" spans="1:8">
      <c r="A111" s="17">
        <v>62</v>
      </c>
      <c r="B111" s="19" t="s">
        <v>57</v>
      </c>
      <c r="C111" s="21" t="s">
        <v>58</v>
      </c>
      <c r="D111" s="21" t="s">
        <v>7</v>
      </c>
      <c r="E111" s="17">
        <v>1</v>
      </c>
      <c r="F111" s="15">
        <v>203598</v>
      </c>
      <c r="G111" s="15">
        <f t="shared" si="1"/>
        <v>203598</v>
      </c>
      <c r="H111" s="13">
        <v>203598</v>
      </c>
    </row>
    <row r="112" spans="1:8" ht="38.25">
      <c r="A112" s="18"/>
      <c r="B112" s="20"/>
      <c r="C112" s="22"/>
      <c r="D112" s="22"/>
      <c r="E112" s="18"/>
      <c r="F112" s="16"/>
      <c r="G112" s="16"/>
      <c r="H112" s="12" t="s">
        <v>118</v>
      </c>
    </row>
    <row r="113" spans="1:8">
      <c r="A113" s="1"/>
      <c r="B113" s="2"/>
      <c r="C113" s="2"/>
      <c r="D113" s="1"/>
      <c r="E113" s="1"/>
      <c r="F113" s="7"/>
      <c r="G113" s="8">
        <f>SUM(G5:G111)</f>
        <v>24544535</v>
      </c>
      <c r="H113" s="14"/>
    </row>
  </sheetData>
  <mergeCells count="379">
    <mergeCell ref="A2:G2"/>
    <mergeCell ref="A5:A6"/>
    <mergeCell ref="B5:B6"/>
    <mergeCell ref="C5:C6"/>
    <mergeCell ref="D5:D6"/>
    <mergeCell ref="E5:E6"/>
    <mergeCell ref="F5:F6"/>
    <mergeCell ref="G5:G6"/>
    <mergeCell ref="F7:F8"/>
    <mergeCell ref="G7:G8"/>
    <mergeCell ref="A9:A10"/>
    <mergeCell ref="B9:B10"/>
    <mergeCell ref="C9:C10"/>
    <mergeCell ref="D9:D10"/>
    <mergeCell ref="E9:E10"/>
    <mergeCell ref="F9:F10"/>
    <mergeCell ref="G9:G10"/>
    <mergeCell ref="A7:A8"/>
    <mergeCell ref="B7:B8"/>
    <mergeCell ref="C7:C8"/>
    <mergeCell ref="D7:D8"/>
    <mergeCell ref="E7:E8"/>
    <mergeCell ref="F11:F12"/>
    <mergeCell ref="G11:G12"/>
    <mergeCell ref="A13:A14"/>
    <mergeCell ref="B13:B14"/>
    <mergeCell ref="C13:C14"/>
    <mergeCell ref="D13:D14"/>
    <mergeCell ref="E13:E14"/>
    <mergeCell ref="F13:F14"/>
    <mergeCell ref="G13:G14"/>
    <mergeCell ref="A11:A12"/>
    <mergeCell ref="B11:B12"/>
    <mergeCell ref="C11:C12"/>
    <mergeCell ref="D11:D12"/>
    <mergeCell ref="E11:E12"/>
    <mergeCell ref="F15:F16"/>
    <mergeCell ref="G15:G16"/>
    <mergeCell ref="A17:A18"/>
    <mergeCell ref="B17:B18"/>
    <mergeCell ref="C17:C18"/>
    <mergeCell ref="D17:D18"/>
    <mergeCell ref="E17:E18"/>
    <mergeCell ref="F17:F18"/>
    <mergeCell ref="G17:G18"/>
    <mergeCell ref="A15:A16"/>
    <mergeCell ref="B15:B16"/>
    <mergeCell ref="C15:C16"/>
    <mergeCell ref="D15:D16"/>
    <mergeCell ref="E15:E16"/>
    <mergeCell ref="F19:F20"/>
    <mergeCell ref="G19:G20"/>
    <mergeCell ref="A21:A22"/>
    <mergeCell ref="B21:B22"/>
    <mergeCell ref="C21:C22"/>
    <mergeCell ref="D21:D22"/>
    <mergeCell ref="E21:E22"/>
    <mergeCell ref="F21:F22"/>
    <mergeCell ref="G21:G22"/>
    <mergeCell ref="A19:A20"/>
    <mergeCell ref="B19:B20"/>
    <mergeCell ref="C19:C20"/>
    <mergeCell ref="D19:D20"/>
    <mergeCell ref="E19:E20"/>
    <mergeCell ref="F23:F24"/>
    <mergeCell ref="G23:G24"/>
    <mergeCell ref="A25:A26"/>
    <mergeCell ref="B25:B26"/>
    <mergeCell ref="C25:C26"/>
    <mergeCell ref="D25:D26"/>
    <mergeCell ref="E25:E26"/>
    <mergeCell ref="F25:F26"/>
    <mergeCell ref="G25:G26"/>
    <mergeCell ref="A23:A24"/>
    <mergeCell ref="B23:B24"/>
    <mergeCell ref="C23:C24"/>
    <mergeCell ref="D23:D24"/>
    <mergeCell ref="E23:E24"/>
    <mergeCell ref="F27:F28"/>
    <mergeCell ref="G27:G28"/>
    <mergeCell ref="A29:A30"/>
    <mergeCell ref="B29:B30"/>
    <mergeCell ref="C29:C30"/>
    <mergeCell ref="D29:D30"/>
    <mergeCell ref="E29:E30"/>
    <mergeCell ref="F29:F30"/>
    <mergeCell ref="G29:G30"/>
    <mergeCell ref="A27:A28"/>
    <mergeCell ref="B27:B28"/>
    <mergeCell ref="C27:C28"/>
    <mergeCell ref="D27:D28"/>
    <mergeCell ref="E27:E28"/>
    <mergeCell ref="F31:F32"/>
    <mergeCell ref="G31:G32"/>
    <mergeCell ref="A33:A34"/>
    <mergeCell ref="B33:B34"/>
    <mergeCell ref="C33:C34"/>
    <mergeCell ref="D33:D34"/>
    <mergeCell ref="E33:E34"/>
    <mergeCell ref="F33:F34"/>
    <mergeCell ref="G33:G34"/>
    <mergeCell ref="A31:A32"/>
    <mergeCell ref="B31:B32"/>
    <mergeCell ref="C31:C32"/>
    <mergeCell ref="D31:D32"/>
    <mergeCell ref="E31:E32"/>
    <mergeCell ref="F35:F36"/>
    <mergeCell ref="G35:G36"/>
    <mergeCell ref="A37:A38"/>
    <mergeCell ref="B37:B38"/>
    <mergeCell ref="C37:C38"/>
    <mergeCell ref="D37:D38"/>
    <mergeCell ref="E37:E38"/>
    <mergeCell ref="F37:F38"/>
    <mergeCell ref="G37:G38"/>
    <mergeCell ref="A35:A36"/>
    <mergeCell ref="B35:B36"/>
    <mergeCell ref="C35:C36"/>
    <mergeCell ref="D35:D36"/>
    <mergeCell ref="E35:E36"/>
    <mergeCell ref="F39:F40"/>
    <mergeCell ref="G39:G40"/>
    <mergeCell ref="A41:A42"/>
    <mergeCell ref="B41:B42"/>
    <mergeCell ref="C41:C42"/>
    <mergeCell ref="D41:D42"/>
    <mergeCell ref="E41:E42"/>
    <mergeCell ref="F41:F42"/>
    <mergeCell ref="G41:G42"/>
    <mergeCell ref="A39:A40"/>
    <mergeCell ref="B39:B40"/>
    <mergeCell ref="C39:C40"/>
    <mergeCell ref="D39:D40"/>
    <mergeCell ref="E39:E40"/>
    <mergeCell ref="F43:F44"/>
    <mergeCell ref="G43:G44"/>
    <mergeCell ref="A45:A46"/>
    <mergeCell ref="B45:B46"/>
    <mergeCell ref="C45:C46"/>
    <mergeCell ref="D45:D46"/>
    <mergeCell ref="E45:E46"/>
    <mergeCell ref="F45:F46"/>
    <mergeCell ref="G45:G46"/>
    <mergeCell ref="A43:A44"/>
    <mergeCell ref="B43:B44"/>
    <mergeCell ref="C43:C44"/>
    <mergeCell ref="D43:D44"/>
    <mergeCell ref="E43:E44"/>
    <mergeCell ref="F47:F48"/>
    <mergeCell ref="G47:G48"/>
    <mergeCell ref="A49:A50"/>
    <mergeCell ref="B49:B50"/>
    <mergeCell ref="C49:C50"/>
    <mergeCell ref="D49:D50"/>
    <mergeCell ref="E49:E50"/>
    <mergeCell ref="F49:F50"/>
    <mergeCell ref="G49:G50"/>
    <mergeCell ref="A47:A48"/>
    <mergeCell ref="B47:B48"/>
    <mergeCell ref="C47:C48"/>
    <mergeCell ref="D47:D48"/>
    <mergeCell ref="E47:E48"/>
    <mergeCell ref="F51:F52"/>
    <mergeCell ref="G51:G52"/>
    <mergeCell ref="A53:A54"/>
    <mergeCell ref="B53:B54"/>
    <mergeCell ref="C53:C54"/>
    <mergeCell ref="D53:D54"/>
    <mergeCell ref="E53:E54"/>
    <mergeCell ref="F53:F54"/>
    <mergeCell ref="G53:G54"/>
    <mergeCell ref="A51:A52"/>
    <mergeCell ref="B51:B52"/>
    <mergeCell ref="C51:C52"/>
    <mergeCell ref="D51:D52"/>
    <mergeCell ref="E51:E52"/>
    <mergeCell ref="F55:F56"/>
    <mergeCell ref="G55:G56"/>
    <mergeCell ref="A57:A58"/>
    <mergeCell ref="B57:B58"/>
    <mergeCell ref="C57:C58"/>
    <mergeCell ref="D57:D58"/>
    <mergeCell ref="E57:E58"/>
    <mergeCell ref="F57:F58"/>
    <mergeCell ref="G57:G58"/>
    <mergeCell ref="A55:A56"/>
    <mergeCell ref="B55:B56"/>
    <mergeCell ref="C55:C56"/>
    <mergeCell ref="D55:D56"/>
    <mergeCell ref="E55:E56"/>
    <mergeCell ref="F59:F60"/>
    <mergeCell ref="G59:G60"/>
    <mergeCell ref="A61:A62"/>
    <mergeCell ref="B61:B62"/>
    <mergeCell ref="C61:C62"/>
    <mergeCell ref="D61:D62"/>
    <mergeCell ref="E61:E62"/>
    <mergeCell ref="F61:F62"/>
    <mergeCell ref="G61:G62"/>
    <mergeCell ref="A59:A60"/>
    <mergeCell ref="B59:B60"/>
    <mergeCell ref="C59:C60"/>
    <mergeCell ref="D59:D60"/>
    <mergeCell ref="E59:E60"/>
    <mergeCell ref="F63:F64"/>
    <mergeCell ref="G63:G64"/>
    <mergeCell ref="A65:A66"/>
    <mergeCell ref="B65:B66"/>
    <mergeCell ref="C65:C66"/>
    <mergeCell ref="D65:D66"/>
    <mergeCell ref="E65:E66"/>
    <mergeCell ref="F65:F66"/>
    <mergeCell ref="G65:G66"/>
    <mergeCell ref="A63:A64"/>
    <mergeCell ref="B63:B64"/>
    <mergeCell ref="C63:C64"/>
    <mergeCell ref="D63:D64"/>
    <mergeCell ref="E63:E64"/>
    <mergeCell ref="F67:F68"/>
    <mergeCell ref="G67:G68"/>
    <mergeCell ref="A69:A70"/>
    <mergeCell ref="B69:B70"/>
    <mergeCell ref="C69:C70"/>
    <mergeCell ref="D69:D70"/>
    <mergeCell ref="E69:E70"/>
    <mergeCell ref="F69:F70"/>
    <mergeCell ref="G69:G70"/>
    <mergeCell ref="A67:A68"/>
    <mergeCell ref="B67:B68"/>
    <mergeCell ref="C67:C68"/>
    <mergeCell ref="D67:D68"/>
    <mergeCell ref="E67:E68"/>
    <mergeCell ref="F71:F72"/>
    <mergeCell ref="G71:G72"/>
    <mergeCell ref="A73:A74"/>
    <mergeCell ref="B73:B74"/>
    <mergeCell ref="C73:C74"/>
    <mergeCell ref="D73:D74"/>
    <mergeCell ref="E73:E74"/>
    <mergeCell ref="F73:F74"/>
    <mergeCell ref="G73:G74"/>
    <mergeCell ref="A71:A72"/>
    <mergeCell ref="B71:B72"/>
    <mergeCell ref="C71:C72"/>
    <mergeCell ref="D71:D72"/>
    <mergeCell ref="E71:E72"/>
    <mergeCell ref="F75:F76"/>
    <mergeCell ref="G75:G76"/>
    <mergeCell ref="A77:A78"/>
    <mergeCell ref="B77:B78"/>
    <mergeCell ref="C77:C78"/>
    <mergeCell ref="D77:D78"/>
    <mergeCell ref="E77:E78"/>
    <mergeCell ref="F77:F78"/>
    <mergeCell ref="G77:G78"/>
    <mergeCell ref="A75:A76"/>
    <mergeCell ref="B75:B76"/>
    <mergeCell ref="C75:C76"/>
    <mergeCell ref="D75:D76"/>
    <mergeCell ref="E75:E76"/>
    <mergeCell ref="F79:F80"/>
    <mergeCell ref="G79:G80"/>
    <mergeCell ref="A81:A82"/>
    <mergeCell ref="B81:B82"/>
    <mergeCell ref="C81:C82"/>
    <mergeCell ref="D81:D82"/>
    <mergeCell ref="E81:E82"/>
    <mergeCell ref="F81:F82"/>
    <mergeCell ref="G81:G82"/>
    <mergeCell ref="A79:A80"/>
    <mergeCell ref="B79:B80"/>
    <mergeCell ref="C79:C80"/>
    <mergeCell ref="D79:D80"/>
    <mergeCell ref="E79:E80"/>
    <mergeCell ref="F83:F84"/>
    <mergeCell ref="G83:G84"/>
    <mergeCell ref="A85:A86"/>
    <mergeCell ref="B85:B86"/>
    <mergeCell ref="C85:C86"/>
    <mergeCell ref="D85:D86"/>
    <mergeCell ref="E85:E86"/>
    <mergeCell ref="F85:F86"/>
    <mergeCell ref="G85:G86"/>
    <mergeCell ref="A83:A84"/>
    <mergeCell ref="B83:B84"/>
    <mergeCell ref="C83:C84"/>
    <mergeCell ref="D83:D84"/>
    <mergeCell ref="E83:E84"/>
    <mergeCell ref="F87:F88"/>
    <mergeCell ref="G87:G88"/>
    <mergeCell ref="A89:A90"/>
    <mergeCell ref="B89:B90"/>
    <mergeCell ref="C89:C90"/>
    <mergeCell ref="D89:D90"/>
    <mergeCell ref="E89:E90"/>
    <mergeCell ref="F89:F90"/>
    <mergeCell ref="G89:G90"/>
    <mergeCell ref="A87:A88"/>
    <mergeCell ref="B87:B88"/>
    <mergeCell ref="C87:C88"/>
    <mergeCell ref="D87:D88"/>
    <mergeCell ref="E87:E88"/>
    <mergeCell ref="F91:F92"/>
    <mergeCell ref="G91:G92"/>
    <mergeCell ref="A93:A94"/>
    <mergeCell ref="B93:B94"/>
    <mergeCell ref="C93:C94"/>
    <mergeCell ref="D93:D94"/>
    <mergeCell ref="E93:E94"/>
    <mergeCell ref="F93:F94"/>
    <mergeCell ref="G93:G94"/>
    <mergeCell ref="A91:A92"/>
    <mergeCell ref="B91:B92"/>
    <mergeCell ref="C91:C92"/>
    <mergeCell ref="D91:D92"/>
    <mergeCell ref="E91:E92"/>
    <mergeCell ref="F95:F96"/>
    <mergeCell ref="G95:G96"/>
    <mergeCell ref="A97:A98"/>
    <mergeCell ref="B97:B98"/>
    <mergeCell ref="C97:C98"/>
    <mergeCell ref="D97:D98"/>
    <mergeCell ref="E97:E98"/>
    <mergeCell ref="F97:F98"/>
    <mergeCell ref="G97:G98"/>
    <mergeCell ref="A95:A96"/>
    <mergeCell ref="B95:B96"/>
    <mergeCell ref="C95:C96"/>
    <mergeCell ref="D95:D96"/>
    <mergeCell ref="E95:E96"/>
    <mergeCell ref="F99:F100"/>
    <mergeCell ref="G99:G100"/>
    <mergeCell ref="A101:A102"/>
    <mergeCell ref="B101:B102"/>
    <mergeCell ref="C101:C102"/>
    <mergeCell ref="D101:D102"/>
    <mergeCell ref="E101:E102"/>
    <mergeCell ref="F101:F102"/>
    <mergeCell ref="G101:G102"/>
    <mergeCell ref="A99:A100"/>
    <mergeCell ref="B99:B100"/>
    <mergeCell ref="C99:C100"/>
    <mergeCell ref="D99:D100"/>
    <mergeCell ref="E99:E100"/>
    <mergeCell ref="F103:F104"/>
    <mergeCell ref="G103:G104"/>
    <mergeCell ref="A105:A106"/>
    <mergeCell ref="B105:B106"/>
    <mergeCell ref="C105:C106"/>
    <mergeCell ref="D105:D106"/>
    <mergeCell ref="E105:E106"/>
    <mergeCell ref="F105:F106"/>
    <mergeCell ref="G105:G106"/>
    <mergeCell ref="A103:A104"/>
    <mergeCell ref="B103:B104"/>
    <mergeCell ref="C103:C104"/>
    <mergeCell ref="D103:D104"/>
    <mergeCell ref="E103:E104"/>
    <mergeCell ref="F111:F112"/>
    <mergeCell ref="G111:G112"/>
    <mergeCell ref="A111:A112"/>
    <mergeCell ref="B111:B112"/>
    <mergeCell ref="C111:C112"/>
    <mergeCell ref="D111:D112"/>
    <mergeCell ref="E111:E112"/>
    <mergeCell ref="F107:F108"/>
    <mergeCell ref="G107:G108"/>
    <mergeCell ref="A109:A110"/>
    <mergeCell ref="B109:B110"/>
    <mergeCell ref="C109:C110"/>
    <mergeCell ref="D109:D110"/>
    <mergeCell ref="E109:E110"/>
    <mergeCell ref="F109:F110"/>
    <mergeCell ref="G109:G110"/>
    <mergeCell ref="A107:A108"/>
    <mergeCell ref="B107:B108"/>
    <mergeCell ref="C107:C108"/>
    <mergeCell ref="D107:D108"/>
    <mergeCell ref="E107:E108"/>
  </mergeCells>
  <pageMargins left="0.7" right="0.7" top="0.75" bottom="0.75" header="0.3" footer="0.3"/>
  <pageSetup paperSize="9" scale="46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A2" sqref="A2"/>
    </sheetView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Лист1</vt:lpstr>
      <vt:lpstr>Лист2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2020-02-18T06:34:46Z</dcterms:modified>
</cp:coreProperties>
</file>