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05" windowWidth="28695" windowHeight="12540"/>
  </bookViews>
  <sheets>
    <sheet name="Лист1" sheetId="1" r:id="rId1"/>
    <sheet name="Лист2" sheetId="2" r:id="rId2"/>
    <sheet name="Лист3" sheetId="3" r:id="rId3"/>
  </sheets>
  <calcPr calcId="124519"/>
</workbook>
</file>

<file path=xl/calcChain.xml><?xml version="1.0" encoding="utf-8"?>
<calcChain xmlns="http://schemas.openxmlformats.org/spreadsheetml/2006/main">
  <c r="G20" i="1"/>
  <c r="G18" l="1"/>
  <c r="G17"/>
  <c r="G16"/>
  <c r="G15"/>
  <c r="G14"/>
  <c r="G13"/>
  <c r="G12"/>
  <c r="G11"/>
  <c r="G10"/>
  <c r="G9"/>
  <c r="G8"/>
  <c r="G19"/>
  <c r="G7"/>
  <c r="G6"/>
  <c r="G5"/>
  <c r="G4"/>
</calcChain>
</file>

<file path=xl/sharedStrings.xml><?xml version="1.0" encoding="utf-8"?>
<sst xmlns="http://schemas.openxmlformats.org/spreadsheetml/2006/main" count="56" uniqueCount="41">
  <si>
    <t>шт</t>
  </si>
  <si>
    <t>№ п/п</t>
  </si>
  <si>
    <t>Наименование</t>
  </si>
  <si>
    <t>Характеристика</t>
  </si>
  <si>
    <t>Ед.изм</t>
  </si>
  <si>
    <t>Количество</t>
  </si>
  <si>
    <t>Цена, тг</t>
  </si>
  <si>
    <t>Сумма, тг</t>
  </si>
  <si>
    <t>Медицинские изделия</t>
  </si>
  <si>
    <t>Колба для инжектора  illumina 150 ml</t>
  </si>
  <si>
    <t xml:space="preserve">Колба для шприц-инжектор объемом 150 мл для инжектора Angimat 1000 </t>
  </si>
  <si>
    <t>Проводник диагностический</t>
  </si>
  <si>
    <t>Проводники диагностические.  Материал проводника: высокоэластичный сплав на основе нитинола, покрытый полиуретаном.  Наличие выбора диаметров: 0,018”; 0,025”; 0,032”; 0,035”; 0,038”.  Наличие выбора длин проводника: 50; 80; 120; 150; 180 см.  Наличие возможности выбора формы проводников: прямой;  прямой жесткий; изогнутый; изгиб 45º; изгиб 45º жесткий.  Длина гибкой дистальной части: 10; 30; 50; 80 мм. Наличие гидрофильного устойчивого покрытия по всей длине проводника.</t>
  </si>
  <si>
    <t>Проводник гидрофильный .018", .021" , .032", .035"</t>
  </si>
  <si>
    <t>Интрадьюсер в комплекте с иглой для трансрадиального доступа</t>
  </si>
  <si>
    <t>Интродьюсер для трансрадиального доступа. Возможность выбора диаметра 4, 5, 6 Fr. Возможность выбора длины интродьюсеров длиной 7, 10 см.  Возможность выбора интродьюсеров с ренгенконтрастной меткой. Возможность выбора цветовой кодировки диаметра интродьюсера. Возможность выбора двухслойной стенки, с внешним слоем из ETFE. Возможность выбора в комплекте дилятатора, гемостатического клапана.  Наличие защитного механизма на дилятаторе, препятствующего самопроизвольному открытию. Возможность выбора интродьюсеров с гидрофильным покрытием.  Наличие интродьюсеров с иглой в комплекте. Наличие возможности выбора комплекта интродьюсера с металлической иглой или иглой-катетером. Возможность выбора педиатрических наборов.    Наличие выбора диаметра прямого, стального мини проводника: 0,018", 0,021",0,025". Длина прямого, стального мини проводника 45см. Игла 20Gx 35мм (для мини проводника 0,025"), игла 21Gx 35мм (для мини проводника 0,018"), игла 22Gx 35мм (для мини проводника 0,018").</t>
  </si>
  <si>
    <t>Вкладыш-имплант орбитальный</t>
  </si>
  <si>
    <t>Вкладыш-имплант орбитальный, политетрафторэтилен, стерильный, белого цвета, сферической формы, диаметром 18 мм</t>
  </si>
  <si>
    <t xml:space="preserve">Интродьюсер трансфеморальный </t>
  </si>
  <si>
    <t>Интродьюсер феморальный. Возможность выбора диаметра 4, 5, 6, 7, 8, 9, 10, 11 Fr.  Возможность выбора длины интродьюсеров длиной 5, 7, 10 см. Возможность выбора интродьюсеров с ренгенконтрастной меткой. Возможность выбора цветовой кодировки диаметра интродьюсера.  Возможность выбора двухслойной стенки, с внешним слоем из ETFE.  Возможность выбора в комплекте дилятатора, гемостатического клапана.  Наличие защитного механизма на дилятаторе, препятствующего самопроизвольному открытию. Возможность выбора интродьюсеров с гидрофильным покрытием.  Наличие интродьюсеров с иглой в комплекте 20 G x 32 mm, 20 G x 51 mm, 18 G x 64 mm, 18 G x 70mm. Наличие возможности выбора комплекта интродьюсера с металлической иглой или иглой-катетером.  Возможность выбора педиатрических наборов.  Наличие выбора длин минипроводника 45см, 80см. Наличие выбора диаметра мини проводника: 0,018",0,021", 0,025", 0,035", 0,038".</t>
  </si>
  <si>
    <t>Катетер периферический</t>
  </si>
  <si>
    <t>Катетер диагностический для проведения ангиографии периферических артерий. Дизайн кончика Simmons, Headhunter,Newton,Bentson ,MANI,Vertebral,Modified Cerebral,Berenstein,Straight selective,MW2 или modified MW2, Osborn , Hook 0.8, Hook 1.0,Modified Hook 1, Modofied Hook 2, Modified Hook 3,Cobra,Shepherd Hook,Renal double curve,Hockey Stick, Amir Motarjeme Cane, Reuter,Mikaelsson,KA ,KA 2 , DVS A1, DVS A2, UHF Shepherd Flush ,  Ultra Bolus Flush, Ultra High Flow Pigtail,Pigtail Flush,Straight Flush,Modified Hook Flush . Длина катетеров 30,40, 65, 80,90,100, 110 и 125см, различная степень жесткости. Размер катетеров 4 и 5F, Внутренний диаметр для катетеров 4F 0.040" (1.02мм), 0.046" (1.17мм) для катетеров 5F. Рекомендованный проводник 0.035" и 0.038" (0.97мм).  Наличие 2 боковых отверстий (опция). Наличие катетеров с конфигурацией кончика типа bumper tip (упругий кончик). Двойная стальная оплетка стенок катетеров. Материал катетера нейлон пебакс. Материал втулки катетера полиуретан. Материал кончика - сплав вольфрама для превосходной визуализации. Конфигурация втулки: крылья. Дизайн втулки "аккордеон" с компенсацией натяжения. Максимальное давление 1200psi (81, 6 bar). Пропускная способность для селективных катетеров с оплеткой: для катетеров 4F длиной 30см 20 мл/сек, 40см - 20 мл/сек, 65см - 18 мл/сек, 80см - 15 мл/сек, 100см - 15 мл/сек, 110см - 15 мл/сек, 125см - 15 мл/сек; для катетеров 5F длиной 30см 20 мл/сек, 40см - 27 мл/сек, 65см - 20 мл/сек, 80см - 20 мл/сек, 100см - 15 мл/сек, 110см - 15 мл/сек, 125см - 15 мл/сек.  Упакован в стерильную упаковку. Упакован в стерильную упаковку.</t>
  </si>
  <si>
    <t>Катетер кардиологический диагностический педиатрический</t>
  </si>
  <si>
    <t>Катетер диагностический для проведения коронарографии. Дизайн кончика Pediatric Judkins Left  и Pediatric Judkins Right. Длина катетеров 70см, степень жесткости performa. Размер катетеров 4 и 5F, Внутренний диаметр для катетеров 0.042" (1.07мм) для катетеров 4F, 0.046" (1.17мм) для катетеров 5F. Длина кончика катетеров 2.0см. Рекомендованный проводник 0.038" (0.97мм). Кривизна кончика JL-JR 1.5, 2.0, 2.5, 3.0. Дизайн кончика Pediatric Pigtail. Длина катетеров 40см, 50см, 60см, 65см, 80см, 100см, степень жесткости performa. Размер катетеров 3, 4, 5, 6 и 7F. Внутренний диаметр для катетеров 0.027" (0.69мм) для катетеров 3F, 0.040" (1.02мм) для катетеров 4F, 0.046" (1.17мм) для катетеров 5F, 0.056" (1.42мм) для катетеров 6F, 0.065" (1.65мм) для катетеров 7F. Рекомендованный проводник 0.021" для катетеров 3 и 4F, 0.025" для катетеров 4 и 5F, 0.035" для катетеров 5, 6 или 7F,  0.038" (0.97мм) для катетеров 6 или 7F. Количество портов 4 или 6. Двойная стальная оплетка стенок катетеров. Наличие катетеров с конфигруцией кончика типа bumper tip (упругий кончик). Двойная стальная оплетка стенок катетеров. Материал катетера тефлон (FEP). Материал втулки катетера поликарбонат. Конфигурация втулки: крылья. Максимальное давление 1200psi (81, 6 bar). Пропускная способность: для катетеров 4F с внутренним просветом 0.042" (1.07мм) длиной 70см - 16мл/сек ; Для катетеров 5F с внутренним просветом 0.046" длиной 70см - 20мл/сек.  Упакован в стерильную упаковку..</t>
  </si>
  <si>
    <t>Линия высокого давления</t>
  </si>
  <si>
    <t xml:space="preserve">Инфузионные канюли для внутривенного доступа с удлинителем. Для периферической венепункции, кратковременной инфузии, трансфузии.
Используемые материалы: АБС, ПВХ, полиэтилен, хромоникелевая сталь. 
Состав: пункционная игла из хромо-никелевой стали с кремниевым напылением; гибкие крылышки для надежной фиксации; гибкая прозрачная удлинительная линия длиной 30 см; съемная винтовая заглушка.
Не содержит ДЭГФ, латекс., размеры: G21 (0.8х20мм),  G23 (0.65х20мм), G25 (0.5х15мм), G27 (0.4х10мм). </t>
  </si>
  <si>
    <t>Материал – поддерживающий внутренний стержень – нержавеющая сталь, проксимальная часть без покрытия, средняя часть– PTFE покрытие (политетрафторэтилен), 10 см от диcтального конца – лубрикантное силиконовое покрытие SLX. Кончик рентгеноконтрастный.
Характеристики: наличие прямых и изогнутых кончиков. Изгиб проводников с прямым кончиком возможно моделировать самостоятельно. Возможность выбора проводников с обычным, мягким и сверх мягким кончиком. 5 единиц в упаковке. Комплектуется вращающим устройством.
Размеры: диаметр 0,035”, длина 180 и 300 см.</t>
  </si>
  <si>
    <t>Материал катетера – полиуретан, стальная оплетка для придания жесткости и рентгеноконтрастности. Характеристики: Атравматичный рентгеноконтрастый дистальный кончик, внутренний просвет катетера: –0.038", максимальное давление – 1200psi. Объемная скорость кровотока – 35 мл/сек для устройства 6F. Спектр наружного диаметра - 4F, 5F, 5.2F, 6F. Пластик полиуретан обеспечивает гибкость катетера для обеспечения необходимого доступа к сосудам. Жесткость обусловлена стальной оплеткой – в результате стенки катетера не спадаются при изгибе при прохождении анатомических изгибов. Обеспечение мультидизайна дистального сегмента катетера для эффективного селективного и суперселективого канюлирования сосудов. Наличие катетеров с боковыми отверстиями дистального сегмента (для обеспечения плотного рентгеноконтрастирования. Покрытие внутренней поверхности PTFE (политетрафторэтилен) для снижения трения доставляемого по катетеру инструмента.</t>
  </si>
  <si>
    <t>Катетер диагностический ангиографический</t>
  </si>
  <si>
    <t>Микрокатетер потоконаправляемый предназначенный для доступа в периферические сосуды и сосуды головного мозга при контролируемом селективном введении специализированных лечебных средств, включая эмболизирующие или диагностические материалы. Имеет гидрофильное покрытие наружной поверхности внутренне покрытие тефлоном для снижения трения. Наличие двух рентгеноконтрастных маркера на дистальном конце катетера. Длина гибкого дистального кончика 25 см.</t>
  </si>
  <si>
    <t>Микрокатетер  для доставки эмболизирующих агентов</t>
  </si>
  <si>
    <t>Баллонный катетер давления инклинирования 4 Fr., полезная длина 60 см</t>
  </si>
  <si>
    <t xml:space="preserve">Баллонный катетер давления инклинирования 5 Fr. Полезная длина 60 см </t>
  </si>
  <si>
    <t>Баллонный катетер давления инклинирования 4 Fr., полезная длина 60 см, макс.диаметр баллона 6,5 мм</t>
  </si>
  <si>
    <t>Баллонный катетер давления инклинирования 5 Fr. Полезная длина 60 см макс.диаметр баллона 8,0 мм</t>
  </si>
  <si>
    <t>Гидрофильный мягкий микропроводник для использования в периферических, висцеральных сосудах и сосудах головного мозга. Диаметр проводника 0.008 in. Диаметр проксимальной части проводника 0,012 in.Длина гидрофильной части проксимальнее рентгеноконтрастной оплетки 30 см.  Передача крутящего момента 1:1. Общая длина 200 см, длина дистальной части с платиновой оплеткой 10 см.  Крутящий момент 1:1. Вокруг стержня намотан провод из платинового сплава. Гибкость кончика – высокая. Кончик атравматичный и рентгеноконтрастный. Угол наклона кончика – изменяемый. Стерильная упаковка.</t>
  </si>
  <si>
    <t>Микропроводник</t>
  </si>
  <si>
    <t xml:space="preserve">Инфузионные канюли (бабочки) для внутривенного доступа с удлинителем. </t>
  </si>
  <si>
    <t>плетеная линия высокого давления длина 150см</t>
  </si>
  <si>
    <t xml:space="preserve">Партикулярный эмболизационный материал PVA на основе поливинилалкоголя для артериальной эмболизации  представлен несферическими частицами поливинил-алкоголя (PVA). В сосудистом русле частицы PVA не взаимодействуют с веществами крови, благодаря неправильной форме образуют плотные конгломераты в целевых сосудах, тем самым обеспечивая надежный гемостаз. Совместимость с диагностическим катетером не более 4F. Размер частиц, объём в (мкм/мл): 45-150/1, 150-250/1, 250-355 / 1, 355-500 / 1, 500-710 / 1, 710-1000 / 1, 1000-1180 / 1. Наличие цветной маркировки флаконов в зависимости от диаметра эмболизационных частиц. Размер по заявке заказчика. Партикулярный эмболизационный материал PVA на основе поливинилалкоголя для артериальной эмболизации  представлен несферическими частицами поливинил-алкоголя (PVA). В сосудистом русле частицы PVA не взаимодействуют с веществами крови, благодаря неправильной форме образуют плотные конгломераты в целевых сосудах, тем самым обеспечивая надежный гемостаз. Совместимость с диагностическим катетером не более 4F. Размер частиц, объём в (мкм/мл): 45-150/1, 150-250/1, 250-355 / 1, 355-500 / 1, 500-710 / 1, 710-1000 / 1, 1000-1180 / 1. Наличие цветной маркировки флаконов в зависимости от диаметра эмболизационных частиц. Размер по заявке заказчика. </t>
  </si>
  <si>
    <t>Материал для эмболизации</t>
  </si>
</sst>
</file>

<file path=xl/styles.xml><?xml version="1.0" encoding="utf-8"?>
<styleSheet xmlns="http://schemas.openxmlformats.org/spreadsheetml/2006/main">
  <numFmts count="2">
    <numFmt numFmtId="43" formatCode="_-* #,##0.00\ _₽_-;\-* #,##0.00\ _₽_-;_-* &quot;-&quot;??\ _₽_-;_-@_-"/>
    <numFmt numFmtId="164" formatCode="_-* #,##0\ _₽_-;\-* #,##0\ _₽_-;_-* &quot;-&quot;??\ _₽_-;_-@_-"/>
  </numFmts>
  <fonts count="10">
    <font>
      <sz val="11"/>
      <color theme="1"/>
      <name val="Calibri"/>
      <family val="2"/>
      <charset val="204"/>
      <scheme val="minor"/>
    </font>
    <font>
      <sz val="11"/>
      <color theme="1"/>
      <name val="Calibri"/>
      <family val="2"/>
      <charset val="204"/>
      <scheme val="minor"/>
    </font>
    <font>
      <sz val="10"/>
      <color rgb="FF000000"/>
      <name val="Arial"/>
      <family val="2"/>
      <charset val="204"/>
    </font>
    <font>
      <sz val="10"/>
      <color indexed="8"/>
      <name val="Arial"/>
      <family val="2"/>
      <charset val="204"/>
    </font>
    <font>
      <sz val="10"/>
      <color theme="1"/>
      <name val="Arial"/>
      <family val="2"/>
      <charset val="204"/>
    </font>
    <font>
      <sz val="10"/>
      <name val="Arial Cyr"/>
      <charset val="204"/>
    </font>
    <font>
      <sz val="10"/>
      <name val="Arial"/>
      <family val="2"/>
      <charset val="204"/>
    </font>
    <font>
      <b/>
      <sz val="10"/>
      <color rgb="FF000000"/>
      <name val="Arial"/>
      <family val="2"/>
      <charset val="204"/>
    </font>
    <font>
      <b/>
      <sz val="11"/>
      <color theme="1"/>
      <name val="Arial"/>
      <family val="2"/>
      <charset val="204"/>
    </font>
    <font>
      <b/>
      <sz val="10"/>
      <color theme="1"/>
      <name val="Arial"/>
      <family val="2"/>
      <charset val="20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3" fontId="1" fillId="0" borderId="0" applyFont="0" applyFill="0" applyBorder="0" applyAlignment="0" applyProtection="0"/>
    <xf numFmtId="0" fontId="5" fillId="0" borderId="0"/>
  </cellStyleXfs>
  <cellXfs count="24">
    <xf numFmtId="0" fontId="0" fillId="0" borderId="0" xfId="0"/>
    <xf numFmtId="0" fontId="2" fillId="0" borderId="1" xfId="0" applyFont="1" applyFill="1" applyBorder="1" applyAlignment="1">
      <alignment horizontal="center" vertical="top" wrapText="1"/>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164" fontId="2" fillId="0" borderId="1" xfId="1" applyNumberFormat="1" applyFont="1" applyFill="1" applyBorder="1" applyAlignment="1">
      <alignment horizontal="center" vertical="top" wrapText="1"/>
    </xf>
    <xf numFmtId="43" fontId="2" fillId="0" borderId="1" xfId="1" applyFont="1" applyFill="1" applyBorder="1" applyAlignment="1">
      <alignment horizontal="right" vertical="top" wrapText="1"/>
    </xf>
    <xf numFmtId="0" fontId="4" fillId="0" borderId="0" xfId="0" applyFont="1" applyFill="1" applyBorder="1"/>
    <xf numFmtId="0" fontId="4" fillId="0" borderId="2" xfId="0" applyFont="1" applyFill="1" applyBorder="1" applyAlignment="1">
      <alignment vertical="top" wrapText="1"/>
    </xf>
    <xf numFmtId="0" fontId="4" fillId="0" borderId="1" xfId="0" applyFont="1" applyFill="1" applyBorder="1" applyAlignment="1">
      <alignment vertical="top" wrapText="1"/>
    </xf>
    <xf numFmtId="0" fontId="4" fillId="0" borderId="1" xfId="0" applyFont="1" applyFill="1" applyBorder="1" applyAlignment="1">
      <alignment horizontal="center" vertical="top" wrapText="1"/>
    </xf>
    <xf numFmtId="0" fontId="4" fillId="0" borderId="0" xfId="0" applyFont="1" applyFill="1" applyAlignment="1">
      <alignment wrapText="1"/>
    </xf>
    <xf numFmtId="0" fontId="3" fillId="0" borderId="1" xfId="0" applyFont="1" applyFill="1" applyBorder="1" applyAlignment="1">
      <alignment horizontal="center" vertical="top"/>
    </xf>
    <xf numFmtId="0" fontId="3" fillId="0" borderId="1" xfId="0" applyNumberFormat="1" applyFont="1" applyFill="1" applyBorder="1" applyAlignment="1" applyProtection="1">
      <alignment horizontal="left" vertical="top" wrapText="1"/>
    </xf>
    <xf numFmtId="0" fontId="3" fillId="0" borderId="1" xfId="0" applyNumberFormat="1" applyFont="1" applyFill="1" applyBorder="1" applyAlignment="1">
      <alignment horizontal="left" vertical="top" wrapText="1"/>
    </xf>
    <xf numFmtId="0" fontId="4" fillId="0" borderId="0" xfId="0" applyFont="1" applyFill="1"/>
    <xf numFmtId="0" fontId="6" fillId="0" borderId="1" xfId="0" applyFont="1" applyFill="1" applyBorder="1" applyAlignment="1">
      <alignment horizontal="left" vertical="top" wrapText="1"/>
    </xf>
    <xf numFmtId="43" fontId="3" fillId="0" borderId="1" xfId="1" applyFont="1" applyFill="1" applyBorder="1" applyAlignment="1">
      <alignment horizontal="left" vertical="top" wrapText="1"/>
    </xf>
    <xf numFmtId="0" fontId="4" fillId="0" borderId="0" xfId="0" applyFont="1" applyFill="1" applyBorder="1" applyAlignment="1">
      <alignment vertical="top" wrapText="1"/>
    </xf>
    <xf numFmtId="0" fontId="8" fillId="0" borderId="0" xfId="0" applyFont="1" applyFill="1"/>
    <xf numFmtId="164" fontId="9" fillId="0" borderId="0" xfId="0" applyNumberFormat="1" applyFont="1" applyFill="1"/>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164" fontId="7" fillId="0" borderId="1" xfId="1" applyNumberFormat="1" applyFont="1" applyFill="1" applyBorder="1" applyAlignment="1">
      <alignment horizontal="center" vertical="center" wrapText="1"/>
    </xf>
    <xf numFmtId="43" fontId="7" fillId="0" borderId="1" xfId="1" applyFont="1" applyFill="1" applyBorder="1" applyAlignment="1">
      <alignment horizontal="right" vertical="center" wrapText="1"/>
    </xf>
  </cellXfs>
  <cellStyles count="3">
    <cellStyle name="Обычный" xfId="0" builtinId="0"/>
    <cellStyle name="Обычный 2" xfId="2"/>
    <cellStyle name="Финансовый" xfId="1" builtinId="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0"/>
  <sheetViews>
    <sheetView tabSelected="1" workbookViewId="0">
      <selection activeCell="D5" sqref="D5"/>
    </sheetView>
  </sheetViews>
  <sheetFormatPr defaultRowHeight="12.75"/>
  <cols>
    <col min="1" max="1" width="6.7109375" style="14" customWidth="1"/>
    <col min="2" max="2" width="36.7109375" style="14" customWidth="1"/>
    <col min="3" max="3" width="49.7109375" style="14" customWidth="1"/>
    <col min="4" max="4" width="9.85546875" style="14" customWidth="1"/>
    <col min="5" max="5" width="14.140625" style="14" customWidth="1"/>
    <col min="6" max="6" width="14.28515625" style="14" customWidth="1"/>
    <col min="7" max="7" width="18.5703125" style="14" customWidth="1"/>
    <col min="8" max="8" width="16.28515625" style="14" customWidth="1"/>
    <col min="9" max="9" width="17.5703125" style="14" customWidth="1"/>
    <col min="10" max="10" width="46.85546875" style="14" customWidth="1"/>
    <col min="11" max="16384" width="9.140625" style="14"/>
  </cols>
  <sheetData>
    <row r="1" spans="1:8" ht="15">
      <c r="B1" s="18" t="s">
        <v>8</v>
      </c>
    </row>
    <row r="3" spans="1:8" ht="23.25" customHeight="1">
      <c r="A3" s="20" t="s">
        <v>1</v>
      </c>
      <c r="B3" s="21" t="s">
        <v>2</v>
      </c>
      <c r="C3" s="21" t="s">
        <v>3</v>
      </c>
      <c r="D3" s="20" t="s">
        <v>4</v>
      </c>
      <c r="E3" s="22" t="s">
        <v>5</v>
      </c>
      <c r="F3" s="23" t="s">
        <v>6</v>
      </c>
      <c r="G3" s="22" t="s">
        <v>7</v>
      </c>
    </row>
    <row r="4" spans="1:8" s="6" customFormat="1" ht="25.5">
      <c r="A4" s="1">
        <v>1</v>
      </c>
      <c r="B4" s="3" t="s">
        <v>9</v>
      </c>
      <c r="C4" s="3" t="s">
        <v>10</v>
      </c>
      <c r="D4" s="11" t="s">
        <v>0</v>
      </c>
      <c r="E4" s="4">
        <v>15</v>
      </c>
      <c r="F4" s="16">
        <v>12500</v>
      </c>
      <c r="G4" s="4">
        <f t="shared" ref="G4:G18" si="0">E4*F4</f>
        <v>187500</v>
      </c>
    </row>
    <row r="5" spans="1:8" s="6" customFormat="1" ht="165.75">
      <c r="A5" s="1">
        <v>2</v>
      </c>
      <c r="B5" s="3" t="s">
        <v>11</v>
      </c>
      <c r="C5" s="3" t="s">
        <v>26</v>
      </c>
      <c r="D5" s="11" t="s">
        <v>0</v>
      </c>
      <c r="E5" s="4">
        <v>10</v>
      </c>
      <c r="F5" s="5">
        <v>45780</v>
      </c>
      <c r="G5" s="4">
        <f t="shared" si="0"/>
        <v>457800</v>
      </c>
      <c r="H5" s="17"/>
    </row>
    <row r="6" spans="1:8" s="6" customFormat="1" ht="127.5">
      <c r="A6" s="1">
        <v>3</v>
      </c>
      <c r="B6" s="15" t="s">
        <v>13</v>
      </c>
      <c r="C6" s="15" t="s">
        <v>12</v>
      </c>
      <c r="D6" s="2" t="s">
        <v>0</v>
      </c>
      <c r="E6" s="4">
        <v>25</v>
      </c>
      <c r="F6" s="5">
        <v>13900</v>
      </c>
      <c r="G6" s="4">
        <f t="shared" si="0"/>
        <v>347500</v>
      </c>
    </row>
    <row r="7" spans="1:8" s="6" customFormat="1" ht="280.5">
      <c r="A7" s="1">
        <v>4</v>
      </c>
      <c r="B7" s="12" t="s">
        <v>14</v>
      </c>
      <c r="C7" s="13" t="s">
        <v>15</v>
      </c>
      <c r="D7" s="11" t="s">
        <v>0</v>
      </c>
      <c r="E7" s="4">
        <v>25</v>
      </c>
      <c r="F7" s="5">
        <v>9900</v>
      </c>
      <c r="G7" s="4">
        <f t="shared" si="0"/>
        <v>247500</v>
      </c>
    </row>
    <row r="8" spans="1:8" s="6" customFormat="1" ht="267.75">
      <c r="A8" s="1">
        <v>5</v>
      </c>
      <c r="B8" s="3" t="s">
        <v>18</v>
      </c>
      <c r="C8" s="3" t="s">
        <v>19</v>
      </c>
      <c r="D8" s="11" t="s">
        <v>0</v>
      </c>
      <c r="E8" s="4">
        <v>15</v>
      </c>
      <c r="F8" s="5">
        <v>21900</v>
      </c>
      <c r="G8" s="4">
        <f t="shared" si="0"/>
        <v>328500</v>
      </c>
    </row>
    <row r="9" spans="1:8" s="10" customFormat="1" ht="280.5">
      <c r="A9" s="1">
        <v>6</v>
      </c>
      <c r="B9" s="7" t="s">
        <v>20</v>
      </c>
      <c r="C9" s="8" t="s">
        <v>21</v>
      </c>
      <c r="D9" s="9" t="s">
        <v>0</v>
      </c>
      <c r="E9" s="4">
        <v>25</v>
      </c>
      <c r="F9" s="5">
        <v>12420</v>
      </c>
      <c r="G9" s="4">
        <f t="shared" si="0"/>
        <v>310500</v>
      </c>
    </row>
    <row r="10" spans="1:8" s="6" customFormat="1" ht="267.75">
      <c r="A10" s="1">
        <v>7</v>
      </c>
      <c r="B10" s="3" t="s">
        <v>28</v>
      </c>
      <c r="C10" s="3" t="s">
        <v>27</v>
      </c>
      <c r="D10" s="11" t="s">
        <v>0</v>
      </c>
      <c r="E10" s="4">
        <v>20</v>
      </c>
      <c r="F10" s="5">
        <v>11960</v>
      </c>
      <c r="G10" s="4">
        <f t="shared" si="0"/>
        <v>239200</v>
      </c>
    </row>
    <row r="11" spans="1:8" s="10" customFormat="1" ht="280.5">
      <c r="A11" s="1">
        <v>8</v>
      </c>
      <c r="B11" s="7" t="s">
        <v>22</v>
      </c>
      <c r="C11" s="8" t="s">
        <v>23</v>
      </c>
      <c r="D11" s="9" t="s">
        <v>0</v>
      </c>
      <c r="E11" s="4">
        <v>15</v>
      </c>
      <c r="F11" s="5">
        <v>17480</v>
      </c>
      <c r="G11" s="4">
        <f t="shared" si="0"/>
        <v>262200</v>
      </c>
    </row>
    <row r="12" spans="1:8" s="6" customFormat="1" ht="306">
      <c r="A12" s="1">
        <v>9</v>
      </c>
      <c r="B12" s="3" t="s">
        <v>40</v>
      </c>
      <c r="C12" s="8" t="s">
        <v>39</v>
      </c>
      <c r="D12" s="11" t="s">
        <v>0</v>
      </c>
      <c r="E12" s="4">
        <v>10</v>
      </c>
      <c r="F12" s="5">
        <v>64000</v>
      </c>
      <c r="G12" s="4">
        <f t="shared" si="0"/>
        <v>640000</v>
      </c>
    </row>
    <row r="13" spans="1:8" s="6" customFormat="1">
      <c r="A13" s="1">
        <v>10</v>
      </c>
      <c r="B13" s="3" t="s">
        <v>24</v>
      </c>
      <c r="C13" s="3" t="s">
        <v>38</v>
      </c>
      <c r="D13" s="11" t="s">
        <v>0</v>
      </c>
      <c r="E13" s="4">
        <v>25</v>
      </c>
      <c r="F13" s="5">
        <v>8400</v>
      </c>
      <c r="G13" s="4">
        <f t="shared" si="0"/>
        <v>210000</v>
      </c>
    </row>
    <row r="14" spans="1:8" s="6" customFormat="1" ht="165.75">
      <c r="A14" s="1">
        <v>11</v>
      </c>
      <c r="B14" s="3" t="s">
        <v>37</v>
      </c>
      <c r="C14" s="3" t="s">
        <v>25</v>
      </c>
      <c r="D14" s="11" t="s">
        <v>0</v>
      </c>
      <c r="E14" s="4">
        <v>1800</v>
      </c>
      <c r="F14" s="5">
        <v>105</v>
      </c>
      <c r="G14" s="4">
        <f t="shared" si="0"/>
        <v>189000</v>
      </c>
    </row>
    <row r="15" spans="1:8" s="6" customFormat="1" ht="38.25">
      <c r="A15" s="1">
        <v>12</v>
      </c>
      <c r="B15" s="3" t="s">
        <v>31</v>
      </c>
      <c r="C15" s="3" t="s">
        <v>33</v>
      </c>
      <c r="D15" s="11" t="s">
        <v>0</v>
      </c>
      <c r="E15" s="4">
        <v>5</v>
      </c>
      <c r="F15" s="5">
        <v>39000</v>
      </c>
      <c r="G15" s="4">
        <f t="shared" si="0"/>
        <v>195000</v>
      </c>
    </row>
    <row r="16" spans="1:8" s="6" customFormat="1" ht="38.25">
      <c r="A16" s="1">
        <v>13</v>
      </c>
      <c r="B16" s="3" t="s">
        <v>32</v>
      </c>
      <c r="C16" s="3" t="s">
        <v>34</v>
      </c>
      <c r="D16" s="11" t="s">
        <v>0</v>
      </c>
      <c r="E16" s="4">
        <v>5</v>
      </c>
      <c r="F16" s="5">
        <v>39000</v>
      </c>
      <c r="G16" s="4">
        <f t="shared" si="0"/>
        <v>195000</v>
      </c>
    </row>
    <row r="17" spans="1:7" s="6" customFormat="1" ht="127.5">
      <c r="A17" s="1">
        <v>14</v>
      </c>
      <c r="B17" s="3" t="s">
        <v>30</v>
      </c>
      <c r="C17" s="3" t="s">
        <v>29</v>
      </c>
      <c r="D17" s="11" t="s">
        <v>0</v>
      </c>
      <c r="E17" s="4">
        <v>2</v>
      </c>
      <c r="F17" s="5">
        <v>263500</v>
      </c>
      <c r="G17" s="4">
        <f t="shared" si="0"/>
        <v>527000</v>
      </c>
    </row>
    <row r="18" spans="1:7" s="6" customFormat="1" ht="165.75">
      <c r="A18" s="1">
        <v>15</v>
      </c>
      <c r="B18" s="3" t="s">
        <v>36</v>
      </c>
      <c r="C18" s="3" t="s">
        <v>35</v>
      </c>
      <c r="D18" s="11" t="s">
        <v>0</v>
      </c>
      <c r="E18" s="4">
        <v>2</v>
      </c>
      <c r="F18" s="5">
        <v>176500</v>
      </c>
      <c r="G18" s="4">
        <f t="shared" si="0"/>
        <v>353000</v>
      </c>
    </row>
    <row r="19" spans="1:7" ht="38.25">
      <c r="A19" s="1">
        <v>16</v>
      </c>
      <c r="B19" s="7" t="s">
        <v>16</v>
      </c>
      <c r="C19" s="7" t="s">
        <v>17</v>
      </c>
      <c r="D19" s="11" t="s">
        <v>0</v>
      </c>
      <c r="E19" s="4">
        <v>1</v>
      </c>
      <c r="F19" s="5">
        <v>150000</v>
      </c>
      <c r="G19" s="4">
        <f t="shared" ref="G19" si="1">E19*F19</f>
        <v>150000</v>
      </c>
    </row>
    <row r="20" spans="1:7">
      <c r="G20" s="19">
        <f>SUM(G4:G19)</f>
        <v>4839700</v>
      </c>
    </row>
  </sheetData>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2019-01-29T03:08:00Z</dcterms:created>
  <dcterms:modified xsi:type="dcterms:W3CDTF">2019-01-29T13:19:36Z</dcterms:modified>
</cp:coreProperties>
</file>