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6" i="1"/>
  <c r="G5"/>
  <c r="G4"/>
</calcChain>
</file>

<file path=xl/sharedStrings.xml><?xml version="1.0" encoding="utf-8"?>
<sst xmlns="http://schemas.openxmlformats.org/spreadsheetml/2006/main" count="26" uniqueCount="25">
  <si>
    <t>№ п/п</t>
  </si>
  <si>
    <t>Наименование</t>
  </si>
  <si>
    <t>Ед.изм</t>
  </si>
  <si>
    <t>Количество</t>
  </si>
  <si>
    <t>Характеристика, форма выпуска</t>
  </si>
  <si>
    <t>Цена, тенге</t>
  </si>
  <si>
    <t>Сумма, тенге</t>
  </si>
  <si>
    <t>Место поставки</t>
  </si>
  <si>
    <t>График поставки, срок поставки</t>
  </si>
  <si>
    <t>ВСЕГО:</t>
  </si>
  <si>
    <t>Тест полосы для определения глюкозы в крови</t>
  </si>
  <si>
    <t>тест-полосы №50</t>
  </si>
  <si>
    <t>упаковка</t>
  </si>
  <si>
    <t>Глюкоза</t>
  </si>
  <si>
    <t>раствор для инфузий 5 %, 400 мл</t>
  </si>
  <si>
    <t>флакон</t>
  </si>
  <si>
    <t>ТОО "Kelun-Kazpharm" (Келун-Казфарм)</t>
  </si>
  <si>
    <t>ТОО "КФК МЕДСЕРВИС ПЛЮС"</t>
  </si>
  <si>
    <t>ТОО "KazAmirService"</t>
  </si>
  <si>
    <t>ТОО "Альянс-Фарм"</t>
  </si>
  <si>
    <t>ТОО "Fam.Alliance"</t>
  </si>
  <si>
    <t>ТОО "Аудан-Дәрі"</t>
  </si>
  <si>
    <t>при вскрытии присутствовал представитель</t>
  </si>
  <si>
    <t>Победитель</t>
  </si>
  <si>
    <t xml:space="preserve">   Закуп ЛС и МИ (60-дневная потребность)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</si>
</sst>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\ _р_._-;\-* #,##0.00\ _р_._-;_-* &quot;-&quot;??\ _р_._-;_-@_-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</cellStyleXfs>
  <cellXfs count="30">
    <xf numFmtId="0" fontId="0" fillId="0" borderId="0" xfId="0"/>
    <xf numFmtId="0" fontId="2" fillId="0" borderId="0" xfId="0" applyFont="1"/>
    <xf numFmtId="0" fontId="3" fillId="0" borderId="1" xfId="2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vertical="center" wrapText="1"/>
    </xf>
    <xf numFmtId="0" fontId="3" fillId="0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164" fontId="3" fillId="2" borderId="1" xfId="3" applyNumberFormat="1" applyFont="1" applyFill="1" applyBorder="1" applyAlignment="1">
      <alignment horizontal="center" vertical="center"/>
    </xf>
    <xf numFmtId="164" fontId="3" fillId="2" borderId="1" xfId="3" applyNumberFormat="1" applyFont="1" applyFill="1" applyBorder="1" applyAlignment="1">
      <alignment horizontal="center" vertical="center" wrapText="1"/>
    </xf>
    <xf numFmtId="0" fontId="2" fillId="0" borderId="0" xfId="2" applyFont="1" applyFill="1"/>
    <xf numFmtId="0" fontId="2" fillId="0" borderId="1" xfId="2" applyFont="1" applyFill="1" applyBorder="1" applyAlignment="1" applyProtection="1">
      <alignment horizontal="center" vertical="center" wrapText="1"/>
    </xf>
    <xf numFmtId="164" fontId="2" fillId="2" borderId="2" xfId="3" applyNumberFormat="1" applyFont="1" applyFill="1" applyBorder="1" applyAlignment="1">
      <alignment vertical="top" wrapText="1"/>
    </xf>
    <xf numFmtId="0" fontId="2" fillId="0" borderId="0" xfId="0" applyFont="1" applyAlignment="1">
      <alignment wrapText="1"/>
    </xf>
    <xf numFmtId="0" fontId="2" fillId="0" borderId="1" xfId="0" applyFont="1" applyBorder="1"/>
    <xf numFmtId="43" fontId="2" fillId="0" borderId="0" xfId="1" applyFont="1"/>
    <xf numFmtId="43" fontId="3" fillId="2" borderId="1" xfId="1" applyFont="1" applyFill="1" applyBorder="1" applyAlignment="1">
      <alignment horizontal="center" vertical="center"/>
    </xf>
    <xf numFmtId="164" fontId="2" fillId="0" borderId="1" xfId="3" applyNumberFormat="1" applyFont="1" applyFill="1" applyBorder="1" applyAlignment="1">
      <alignment horizontal="center" vertical="center"/>
    </xf>
    <xf numFmtId="0" fontId="2" fillId="0" borderId="1" xfId="0" applyFont="1" applyFill="1" applyBorder="1"/>
    <xf numFmtId="0" fontId="3" fillId="0" borderId="1" xfId="0" applyFont="1" applyFill="1" applyBorder="1" applyAlignment="1">
      <alignment wrapText="1"/>
    </xf>
    <xf numFmtId="43" fontId="2" fillId="0" borderId="1" xfId="1" applyFont="1" applyFill="1" applyBorder="1"/>
    <xf numFmtId="164" fontId="3" fillId="0" borderId="1" xfId="0" applyNumberFormat="1" applyFont="1" applyFill="1" applyBorder="1"/>
    <xf numFmtId="0" fontId="3" fillId="0" borderId="1" xfId="2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wrapText="1"/>
    </xf>
    <xf numFmtId="0" fontId="3" fillId="0" borderId="0" xfId="0" applyFont="1" applyAlignment="1"/>
    <xf numFmtId="0" fontId="6" fillId="0" borderId="1" xfId="0" applyFont="1" applyFill="1" applyBorder="1" applyAlignment="1">
      <alignment vertical="center" wrapText="1"/>
    </xf>
    <xf numFmtId="0" fontId="2" fillId="3" borderId="1" xfId="2" applyFont="1" applyFill="1" applyBorder="1"/>
    <xf numFmtId="0" fontId="2" fillId="4" borderId="1" xfId="2" applyFont="1" applyFill="1" applyBorder="1"/>
    <xf numFmtId="0" fontId="3" fillId="0" borderId="1" xfId="2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3" fillId="3" borderId="1" xfId="2" applyFont="1" applyFill="1" applyBorder="1" applyAlignment="1">
      <alignment wrapText="1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P13"/>
  <sheetViews>
    <sheetView tabSelected="1" workbookViewId="0">
      <selection activeCell="K15" sqref="K15"/>
    </sheetView>
  </sheetViews>
  <sheetFormatPr defaultRowHeight="12.75"/>
  <cols>
    <col min="1" max="1" width="9.140625" style="1"/>
    <col min="2" max="2" width="24.7109375" style="11" customWidth="1"/>
    <col min="3" max="3" width="33.7109375" style="11" customWidth="1"/>
    <col min="4" max="4" width="9.140625" style="1"/>
    <col min="5" max="5" width="13.42578125" style="1" customWidth="1"/>
    <col min="6" max="6" width="13.7109375" style="13" customWidth="1"/>
    <col min="7" max="7" width="20.85546875" style="1" customWidth="1"/>
    <col min="8" max="8" width="17.5703125" style="1" hidden="1" customWidth="1"/>
    <col min="9" max="9" width="18.42578125" style="1" hidden="1" customWidth="1"/>
    <col min="10" max="10" width="15.7109375" style="1" customWidth="1"/>
    <col min="11" max="11" width="16.85546875" style="1" customWidth="1"/>
    <col min="12" max="12" width="15.140625" style="1" customWidth="1"/>
    <col min="13" max="13" width="18.42578125" style="1" customWidth="1"/>
    <col min="14" max="14" width="14.7109375" style="1" customWidth="1"/>
    <col min="15" max="15" width="13.5703125" style="1" customWidth="1"/>
    <col min="16" max="16" width="19.85546875" style="1" customWidth="1"/>
    <col min="17" max="16384" width="9.140625" style="1"/>
  </cols>
  <sheetData>
    <row r="2" spans="1:16" ht="38.25">
      <c r="A2" s="22" t="s">
        <v>24</v>
      </c>
      <c r="B2" s="1"/>
      <c r="M2" s="11" t="s">
        <v>22</v>
      </c>
    </row>
    <row r="3" spans="1:16" s="8" customFormat="1" ht="51">
      <c r="A3" s="2" t="s">
        <v>0</v>
      </c>
      <c r="B3" s="3" t="s">
        <v>1</v>
      </c>
      <c r="C3" s="20" t="s">
        <v>4</v>
      </c>
      <c r="D3" s="4" t="s">
        <v>2</v>
      </c>
      <c r="E3" s="5" t="s">
        <v>3</v>
      </c>
      <c r="F3" s="14" t="s">
        <v>5</v>
      </c>
      <c r="G3" s="6" t="s">
        <v>6</v>
      </c>
      <c r="H3" s="7" t="s">
        <v>7</v>
      </c>
      <c r="I3" s="7" t="s">
        <v>8</v>
      </c>
      <c r="J3" s="3" t="s">
        <v>16</v>
      </c>
      <c r="K3" s="3" t="s">
        <v>17</v>
      </c>
      <c r="L3" s="3" t="s">
        <v>18</v>
      </c>
      <c r="M3" s="3" t="s">
        <v>19</v>
      </c>
      <c r="N3" s="3" t="s">
        <v>20</v>
      </c>
      <c r="O3" s="3" t="s">
        <v>21</v>
      </c>
      <c r="P3" s="26" t="s">
        <v>23</v>
      </c>
    </row>
    <row r="4" spans="1:16" s="8" customFormat="1" ht="38.25">
      <c r="A4" s="9">
        <v>1</v>
      </c>
      <c r="B4" s="23" t="s">
        <v>10</v>
      </c>
      <c r="C4" s="23" t="s">
        <v>11</v>
      </c>
      <c r="D4" s="27" t="s">
        <v>12</v>
      </c>
      <c r="E4" s="27">
        <v>5</v>
      </c>
      <c r="F4" s="28">
        <v>1585</v>
      </c>
      <c r="G4" s="15">
        <f>F4*E4</f>
        <v>7925</v>
      </c>
      <c r="H4" s="10"/>
      <c r="I4" s="10"/>
      <c r="J4" s="24"/>
      <c r="K4" s="24"/>
      <c r="L4" s="24"/>
      <c r="M4" s="24"/>
      <c r="N4" s="24"/>
      <c r="O4" s="24"/>
      <c r="P4" s="24"/>
    </row>
    <row r="5" spans="1:16" s="8" customFormat="1" ht="38.25">
      <c r="A5" s="9">
        <v>2</v>
      </c>
      <c r="B5" s="23" t="s">
        <v>13</v>
      </c>
      <c r="C5" s="23" t="s">
        <v>14</v>
      </c>
      <c r="D5" s="27" t="s">
        <v>15</v>
      </c>
      <c r="E5" s="27">
        <v>3500</v>
      </c>
      <c r="F5" s="28">
        <v>262.8</v>
      </c>
      <c r="G5" s="15">
        <f>F5*E5</f>
        <v>919800</v>
      </c>
      <c r="H5" s="10"/>
      <c r="I5" s="10"/>
      <c r="J5" s="25">
        <v>114.5</v>
      </c>
      <c r="K5" s="24">
        <v>117</v>
      </c>
      <c r="L5" s="24">
        <v>130</v>
      </c>
      <c r="M5" s="24">
        <v>124</v>
      </c>
      <c r="N5" s="24">
        <v>260</v>
      </c>
      <c r="O5" s="24">
        <v>260</v>
      </c>
      <c r="P5" s="29" t="s">
        <v>16</v>
      </c>
    </row>
    <row r="6" spans="1:16" ht="12.75" customHeight="1">
      <c r="A6" s="16"/>
      <c r="B6" s="17" t="s">
        <v>9</v>
      </c>
      <c r="C6" s="21"/>
      <c r="D6" s="16"/>
      <c r="E6" s="16"/>
      <c r="F6" s="18"/>
      <c r="G6" s="19">
        <f>SUM(G4:G5)</f>
        <v>927725</v>
      </c>
      <c r="H6" s="12"/>
      <c r="I6" s="12"/>
      <c r="J6" s="12"/>
      <c r="K6" s="12"/>
      <c r="L6" s="12"/>
      <c r="M6" s="12"/>
      <c r="N6" s="12"/>
      <c r="O6" s="12"/>
      <c r="P6" s="12"/>
    </row>
    <row r="7" spans="1:16" ht="12.75" customHeight="1"/>
    <row r="9" spans="1:16" ht="12.75" customHeight="1"/>
    <row r="12" spans="1:16" ht="12.75" customHeight="1"/>
    <row r="13" spans="1:16" ht="12.75" customHeight="1"/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2018-12-13T12:37:37Z</dcterms:created>
  <dcterms:modified xsi:type="dcterms:W3CDTF">2020-02-15T11:29:24Z</dcterms:modified>
</cp:coreProperties>
</file>