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28695" windowHeight="1254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77" i="1"/>
  <c r="G73"/>
  <c r="G75"/>
  <c r="G71"/>
  <c r="G67"/>
  <c r="G69"/>
  <c r="G65"/>
  <c r="G149" l="1"/>
  <c r="G147"/>
  <c r="G145"/>
  <c r="G143"/>
  <c r="G141"/>
  <c r="G139"/>
  <c r="G137"/>
  <c r="G135"/>
  <c r="G133"/>
  <c r="G131"/>
  <c r="G129"/>
  <c r="G127"/>
  <c r="G125"/>
  <c r="G123"/>
  <c r="G121"/>
  <c r="G119"/>
  <c r="G117"/>
  <c r="G115"/>
  <c r="G113"/>
  <c r="G111"/>
  <c r="G109"/>
  <c r="G107"/>
  <c r="G105"/>
  <c r="G103"/>
  <c r="G101"/>
  <c r="G99"/>
  <c r="G97"/>
  <c r="G95"/>
  <c r="G93"/>
  <c r="G91"/>
  <c r="G89"/>
  <c r="G87"/>
  <c r="G85"/>
  <c r="G83"/>
  <c r="G81"/>
  <c r="G79"/>
  <c r="G62"/>
  <c r="G60"/>
  <c r="G58"/>
  <c r="G56"/>
  <c r="G54"/>
  <c r="G52"/>
  <c r="G50"/>
  <c r="G48"/>
  <c r="G46"/>
  <c r="G44"/>
  <c r="G42"/>
  <c r="G40"/>
  <c r="G38"/>
  <c r="G36"/>
  <c r="G34"/>
  <c r="G32"/>
  <c r="G30"/>
  <c r="G28"/>
  <c r="G26"/>
  <c r="G22"/>
  <c r="G20"/>
  <c r="G18"/>
  <c r="G16"/>
  <c r="G14"/>
  <c r="G12"/>
  <c r="G10"/>
  <c r="G8"/>
  <c r="G6"/>
  <c r="G4"/>
  <c r="G151" l="1"/>
</calcChain>
</file>

<file path=xl/sharedStrings.xml><?xml version="1.0" encoding="utf-8"?>
<sst xmlns="http://schemas.openxmlformats.org/spreadsheetml/2006/main" count="302" uniqueCount="208">
  <si>
    <t>№ п/п</t>
  </si>
  <si>
    <t>Наименование</t>
  </si>
  <si>
    <t>Характеристика, форма выпуска</t>
  </si>
  <si>
    <t>Ед.изм</t>
  </si>
  <si>
    <t>Цена, тенге</t>
  </si>
  <si>
    <t>Сумма, тенге</t>
  </si>
  <si>
    <t xml:space="preserve">Двухцветный флуоресцентный ДНК-зонд для выявления перестроек в гене CBFB в интерфазных и метафазных препаратах костного мозга методом флуоресцентной in situ гибридизации (FISH) </t>
  </si>
  <si>
    <t xml:space="preserve">20 тестов </t>
  </si>
  <si>
    <t xml:space="preserve"> уп</t>
  </si>
  <si>
    <t xml:space="preserve">Двухцветный флуоресцентный ДНК-зонд для выявления транслокаций в гене MLL в интерфазных и метафазных препаратах костного мозга методом флуоресцентной in situ гибридизации (FISH) </t>
  </si>
  <si>
    <t>Двухцветный флуоресцентный ДНК-зонд для выявления транслокаций t(8;21) в интерфазных и метафазных препаратах костного мозга методом флуоресцентной in situ гибридизации (FISH)</t>
  </si>
  <si>
    <t>ДНК-зонд на транслокацию PML/RARa t(15;17)</t>
  </si>
  <si>
    <t>Набор реагентов для идентификации хромосомы 8 в интерфазных и метафазных препаратах костного мозга методом флуоресцентной in situ гибридизации (FISH) с контрольными слайдами</t>
  </si>
  <si>
    <t>уп</t>
  </si>
  <si>
    <t>ДНК-зонд для идентификации Х- и Y -хромосом в лимфоцитах человека -20 тестов - для контроля приживляемости трансплантата при разнополой пересадке костного мозга</t>
  </si>
  <si>
    <t>ДНК-зонд для выявленичя амплификации локуса MYC (C-MYC) 8q24.12-q24.13</t>
  </si>
  <si>
    <t>ДНК-зонд для определения локуса гена N-myc (2p24) на хромосоме 2-20 тестов</t>
  </si>
  <si>
    <t>ДНК-зонд для определения локуса гена N-myc на хромосоме 2-20 тестов</t>
  </si>
  <si>
    <t>ДНК-зонды для идентификации локусов р36, q25 хромосомы 1 и локусов q13,р13 хромосомы 19</t>
  </si>
  <si>
    <t>ДНК-зонды для выявления перестроек в гене EWSR 1 ЛОКУСА Q12 ХРОМОСОМЫ 22 - 20 ТЕСТОВидентификации локусов р36, q25 хромосомы 1 и локусов q13,р13 хромосомы 19</t>
  </si>
  <si>
    <t>ДНК зонд для выявления перестроек в гене FOXO1 (FKH1, FKHR) локуса q14 хромосомы13 - 20 тестов</t>
  </si>
  <si>
    <t>ДНК зонд для определения локуса ATM на хромосоме 11- 20 тестов</t>
  </si>
  <si>
    <t>ДНК-зонд на транслокацию t(8;14)(q24;q32) 20 тестов</t>
  </si>
  <si>
    <t>Набор зондов для детекции перестроек гена ALK методом флуоресцентной in situ гибридизации (FISH)</t>
  </si>
  <si>
    <t>ДНК зонд для выявления перестройки вовлекающей ген ETV6 (12р13)</t>
  </si>
  <si>
    <t>ДНК-зонд для выявления перестроек в гене EGR-1 20 тестов</t>
  </si>
  <si>
    <t>ДНК-зонд для выявления транслокации в локусе q31 на хромосоме 7</t>
  </si>
  <si>
    <t>ДНК зонд для идентификации локуса q 12 на хромосоме 20</t>
  </si>
  <si>
    <t>ДНК-зонд для выявления перестройки в гене BCL2 локуса q21 на хромосоме 18 - 20 тестов</t>
  </si>
  <si>
    <t>ДНК-зонды для определения локусов q 14.3 и q34 хромосомы 13- 20 тестов</t>
  </si>
  <si>
    <t>Двухцветный зонд на перестройку, для выявления транслокации в локусе BCL6 на хромосоме 3- 20 тестов</t>
  </si>
  <si>
    <t>Vysis LSI RB-1 SpectrumOrange - ДНК-зонд для идентификации локуса ql4 на хромосоме 13-20 тестов</t>
  </si>
  <si>
    <t>ДНК-зонд на транслокацию t(l 1; 14) (ql3;q32) IGH/CCND1 - 20 тестов</t>
  </si>
  <si>
    <t>ДНК-зонд для определения локуса 13.1 на коротком плече хромосомы 17-20 тестов</t>
  </si>
  <si>
    <t>Двухцветная с двойным слиянием зонд на транслокацию t(l;19) (q23;pl3)-20 тестов</t>
  </si>
  <si>
    <t>Многоцветный ДНК зонд для определения локусов р53, ATM, 13ql4.3 и 13q34 и идентификации хромосомы 12</t>
  </si>
  <si>
    <t>кор.</t>
  </si>
  <si>
    <t>Неионный детергент, используемый при промывании хромосомных препаратов- 2 фл х 1 мл</t>
  </si>
  <si>
    <t>2 x 1000 µl</t>
  </si>
  <si>
    <t>Смесь хлорида натрия и цитрата натрия 20X SSC или Сухая смесь хлорида натрия и цитрата натрия, используемая при обработке хромосомных препаратов, 500 мл</t>
  </si>
  <si>
    <t>500 g</t>
  </si>
  <si>
    <t>Контркраситель используемый при обработке хромосомных препаратов- 2 фл х 500 мкл</t>
  </si>
  <si>
    <t>2*500 мкл</t>
  </si>
  <si>
    <t>Количество</t>
  </si>
  <si>
    <t>Изделия медицинского назначения / реагенты</t>
  </si>
  <si>
    <t>Концентрированный моющий раствор, объем 500 мл,  t +15 +30 С</t>
  </si>
  <si>
    <t>КАЛЬЦИЙ АРСЕНАЗО для Анализатора биохимического-турбидиметрического ВА400</t>
  </si>
  <si>
    <t>КАЛЬЦИЙ АРСЕНАЗО, электролитный профиль; арсеназо III, конечная точка; жидкий монореагент, количество исследований - 1800, фасовка 10x60 мл +2 +8 С</t>
  </si>
  <si>
    <t>ОБЩИЙ БЕЛОК  для Анализатора биохимического-турбидиметрического ВА400</t>
  </si>
  <si>
    <t>ОБЩИЙ БЕЛОК, фасовка 2х60мл+2х20мл</t>
  </si>
  <si>
    <t>ЛАКТАТДЕГИДРОГЕНАЗА (LDH)   для Анализатора биохимического-турбидиметрического ВА400</t>
  </si>
  <si>
    <t>ЛАКТАТДЕГИДРОГЕНАЗА (LDH), сердечный профиль; пируват, кинетика; жидкий монореагент, количество исследований - 1800, фасовка 8х60мл+8х15мл  t+2 +8 С</t>
  </si>
  <si>
    <t>ЖЕЛЕЗО  (ФЕРРОЗИН)  для Анализатора биохимического-турбидиметрического ВА400</t>
  </si>
  <si>
    <t>ЖЕЛЕЗО  (ФЕРРОЗИН), диагностика анемий; феррозин, конечная точка; жидкий биреагент, количество исследований - 900,фасовка 4х60мл+4х15мл  t+2 +8 С</t>
  </si>
  <si>
    <t>ГЛЮКОЗА  для Анализатора биохимического-турбидиметрического ВА400</t>
  </si>
  <si>
    <t>ГЛЮКОЗА, диабетический профиль; глюкооксидаза, конечная точка; жидкий монореагент, количество исследований - 1800,фасовка  10х60 мл t+2 +8 С</t>
  </si>
  <si>
    <t>С-РЕАКТИВНЫЙ БЕЛОК ВЫСОКОЧУВСТВИТЕЛЬНЫЙ  для Анализатора биохимического-турбидиметрического ВА400</t>
  </si>
  <si>
    <t>С-РЕАКТИВНЫЙ БЕЛОК ВЫСОКОЧУВСТВИТЕЛЬНЫЙ, воспалительный профиль; латексагглютинация/антитела к СРБ, фиксированное время; жидкий монореагент, количество исследований - 450,   фасовка,150 мл  +2 +8 С</t>
  </si>
  <si>
    <t>КРЕАТИНИН (ЭНЗИМАТИЧЕСКИЙ), почечный профиль; ферментативный метод, дифференциальный режим; жидкий биреагент, количество исследований - 480,фасовка 2x60+2x20мл t +2 +8 C</t>
  </si>
  <si>
    <t>ХОЛЕСТЕРИН  для Анализатора биохимического-турбидиметрического ВА400</t>
  </si>
  <si>
    <t>ХОЛЕСТЕРИН, липидный профиль; холестеролоксидаза / пероксидаза, конечная точка; жидкий монореагент, количество исследований - 1800,  фасовка10х60мл  t+2 +8 С</t>
  </si>
  <si>
    <t>БИЛИРУБИН (ОБЩИЙ) для Анализатора биохимического-турбидиметрического ВА400</t>
  </si>
  <si>
    <t>БИЛИРУБИН (ОБЩИЙ), печеночный профиль; диазосульфониловая кислота, конечная точка; жидкий биреагент, количество исследований - 1800, фасовка  8x60мл+8х15мл  t +2 +30 С</t>
  </si>
  <si>
    <t>БИЛИРУБИН (ПРЯМОЙ)  для Анализатора биохимического-турбидиметрического ВА400</t>
  </si>
  <si>
    <t>БИЛИРУБИН (ПРЯМОЙ), печеночный профиль; диазосульфониловая кислота/нитрит натрия, конечная точка; жидкий биреагент, количество исследований - 900, фасовка (300мл)  t+15 +30 С</t>
  </si>
  <si>
    <t>АЛАНИНАМИНОТРАНСФЕРАЗА  для Анализатора биохимического-турбидиметрического ВА400</t>
  </si>
  <si>
    <t>АЛАНИНАМИНОТРАНСФЕРАЗА, печеночный профиль; 2-оксиглютарат/L-аланин, кинетика; жидкий монореагент, количество исследований -1800 фасовка 8х60мл+8х15мл  t+2 +8 С</t>
  </si>
  <si>
    <t>АСПАРТАТМИНОТРАНСФЕРАЗА  для Анализатора биохимического-турбидиметрического ВА400</t>
  </si>
  <si>
    <t>АНТИ-СТРЕПТОЛИЗИН О   для Анализатора биохимического-турбидиметрического ВА400</t>
  </si>
  <si>
    <t>АНТИ-СТРЕПТОЛИЗИН О, ревматоидный, воспалительный профиль; латексагглютинация/стрептолизин О, фиксированное время; жидкий монореагент,  количество исследований - 450, фасовка  2x60мл+2х15мл  t+2 +8С</t>
  </si>
  <si>
    <t>АЛЬБУМИН  для Анализатора биохимического-турбидиметрического ВА400</t>
  </si>
  <si>
    <t>АЛЬБУМИН, фасовка 1х60мл+1х15мл</t>
  </si>
  <si>
    <t>ТРИГЛИЦЕРИДЫ  для Анализатора биохимического-турбидиметрического ВА400</t>
  </si>
  <si>
    <t>ТРИГЛИЦЕРИДЫ, общий скрининговый профиль; глицеролфосфатоксидаза/пероксидаза, конечная точка; жидкий монореагент,  количество исследований - 1800, фасовка 10х60мл t+2 +8 С</t>
  </si>
  <si>
    <t>ЩЕЛОЧНАЯ ФОСФАТАЗА АМП  для Анализатора биохимического-турбидиметрического ВА400</t>
  </si>
  <si>
    <t>ЩЕЛОЧНАЯ ФОСФАТАЗА АМП, печеночный профиль; диэтаноламиновый буфер, кинетика; жидкий монореагент, количество исследований - 900, фасовка  4х60мл+4х15мл  t+2 +8 С</t>
  </si>
  <si>
    <t>БЕТА-2 -МИКРОГЛОБУЛИН  для Анализатора биохимического-турбидиметрического ВА400</t>
  </si>
  <si>
    <t>БЕТА-2 -МИКРОГЛОБУЛИН, почечный, воспалительный профиль; латексагглютинация/антитела козы, фиксированное время; жидкий биреагент , количество исследований -450,фасовка  2x60мл+2х 15мл  t+2+8</t>
  </si>
  <si>
    <t>КОМПОНЕНТ КОМПЛЕМЕНТА C3  для Анализатора биохимического-турбидиметрического ВА400</t>
  </si>
  <si>
    <t>КОМПОНЕНТ КОМПЛЕМЕНТА C3,  воспалительный профиль; антисыворотка/антитела козы, фиксированное время; жидкий монореагент, количество исследований-360,  фасовка, 120мл, +2 +8 С</t>
  </si>
  <si>
    <t>КОМПОНЕНТ КОМПЛЕМЕНТА C4  для Анализатора биохимического-турбидиметрического ВА400</t>
  </si>
  <si>
    <t>КОМПОНЕНТ КОМПЛЕМЕНТА C4,  воспалительный профиль; антисыворотка/антитела козы, фиксированное время; жидкий монореагент, количество исследований-360,фасовка 120 мл +2 +8 С</t>
  </si>
  <si>
    <t>БИОХИМИЧЕСКИЙ КАЛИБРАТОР (Human)  для Анализатора биохимического-турбидиметрического ВА400</t>
  </si>
  <si>
    <t>БИОХИМИЧЕСКИЙ КАЛИБРАТОР (Human), параметры: АСE, кислая фосфатаза, альбумин, щелочная фосфатаза, АЛТ, АСТ, а-амилаза, амилаза панкреатическая, β-гидроксибутират, общий и прямой билирубин, кальций, хлориды, холестерин, HDL-холестерин, LDL-холестерин, холинестераза, СК,креатинин, глюкоза, ГГТ, железо, ЛДГ, лактат,  липаза,  магний, фосфор, калий, общий белок, натрий, триглицериды, мочевина, мочевая кислота, UIBC, цинк,  фасовка, 5х5мл, t  +2 +8 С</t>
  </si>
  <si>
    <t>АНТИ-СТРЕПТОЛИЗИН О СТАНДАРТ  для Анализатора биохимического-турбидиметрического ВА400</t>
  </si>
  <si>
    <t>АНТИ-СТРЕПТОЛИЗИН О СТАНДАРТ, фасовка 1x1мл,   t +2 +8 С</t>
  </si>
  <si>
    <t>шт</t>
  </si>
  <si>
    <t xml:space="preserve">Концентрированный моющий раствор 500-мл из комплекта Анализатор биохимический-турбидиметрический BA400 </t>
  </si>
  <si>
    <t>Реагенты для Анализатора биохимического турбидиметрического BA400</t>
  </si>
  <si>
    <t>Кюветы для образцов (1000) из комплекта анализатор биохимический-турбидиметрический BA400</t>
  </si>
  <si>
    <t>Кюветы для образцов,1000 штук в упаковке</t>
  </si>
  <si>
    <t>Реакционный ротор (10) из комплекта анализатор биохимический турбидиметрический BA400</t>
  </si>
  <si>
    <t>МОЧЕВИНА  из комплекта Анализатор биохимический-турбидиметрический  ВА400 600 мл</t>
  </si>
  <si>
    <t>РЕВМАТОИДНЫЙ ФАКТОР из комплекта Анализатор биохимический-турбидиметрический ВА400  4х60мл+4х15мл</t>
  </si>
  <si>
    <t>ФОСФОР из комплекта Анализатор биохимический-турбидиметрический ВА400 4х60мл+2х50мл</t>
  </si>
  <si>
    <t>МАГНИЙ из комплекта Анализатор биохимический-турбидиметрический ВА400 2х60мл+2х15мл</t>
  </si>
  <si>
    <t xml:space="preserve">ФЕРРИТИН из комплекта Анализатор биохимический-турбидиметрический ВА400  (1x40+1x20) </t>
  </si>
  <si>
    <t>КРЕАТИНИН (ЭНЗИМАТИЧЕСКИЙ) из комплекта Анализатор биохимический-турбидиметрический ВА400 2x60+2x20мл</t>
  </si>
  <si>
    <t>АЛЬФА-АМИЛАЗА ПРЯМАЯ из комплекта Анализатор биохимических-турбидиметрический ВА400 8х20мл</t>
  </si>
  <si>
    <t>МОЧЕВАЯ КИСЛОТА из комплекта Анализатор биохимический - турбидиметрический  ВА400  600мл</t>
  </si>
  <si>
    <t>ИММУНОГЛОБУЛИН M из комплекта Анализатор биохимический-турбидиметрический ВА400 2х60мл</t>
  </si>
  <si>
    <t>ИММУНОГЛОБУЛИН G из комплекта Анализатор биохимический-турбидиметрический ВА400  2х60мл</t>
  </si>
  <si>
    <t>ИММУНОГЛОБУЛИН A  из комплекта Анализатор биохимический-турбидиметрический ВА400  2х60мл</t>
  </si>
  <si>
    <t>СТАНДАРТ СПЕЦИФИЧЕСКИХ  БЕЛКОВ из комплекта Анализатор биохимический-турбидиметрический ВА400 5x1мл</t>
  </si>
  <si>
    <t>КОНТРОЛЬ СПЕЦИФИЧЕСКИЙ БЕЛКОВ УРОВЕНЬ I из комплекта Анализатор биохимический-турбидиметрический ВА400  3х1 мл</t>
  </si>
  <si>
    <t>КОНТРОЛЬ СПЕЦИФИЧЕСКИЙ БЕЛКОВ УРОВЕНЬ II из комплекта Анализатор биохимический-турбидиметрический ВА400 3x1ml</t>
  </si>
  <si>
    <t>С-РЕАКТИВНЫЙ БЕЛОК СТАНДАРТ из комплекта Анализатор биохимический-турбидиметрический ВА400 1мл</t>
  </si>
  <si>
    <t>РЕВМАТОИДНЫЙ ФАКТОР СТАНДАРТ из комплекта Анализатор биохимический-турбидиметрический ВА400, 1x3 ml</t>
  </si>
  <si>
    <t>РЕВМАТОИДНЫЙ  КОНТРОЛЬ УРОВЕНЬ I из комплекта Анализатор биохимический-турбидиметрический ВА400, 3x1 мл</t>
  </si>
  <si>
    <t>РЕВМАТОИДНЫЙ  КОНТРОЛЬ УРОВЕНЬ II из комплекта Анализатор биохимический-турбидиметрический ВА400  3x1 мл</t>
  </si>
  <si>
    <t>БЕТА-2-МИКРОАЛЬБУМИН КОНТРОЛЬ уровень I и уровень II из комплекта Анализатор биохимический-турбидиметрический ВА400 2x1мл</t>
  </si>
  <si>
    <t>БИОХИМИЧЕСКИЙ КОНТРОЛЬ МОЧИ из комплекта Анализатор биохимический-турбидиметрический ВА400, 1х20 мл</t>
  </si>
  <si>
    <t>БИОХИМИЧЕСКИЙ КОНТРОЛЬ МОЧИ набор биохимических реагентов, параметры: 5-аминолевулиновая кислота, 5-гидроксииндолуксусная кислота, 17-гидроксикортикостероиды, 17-кетостероиды, метанефрины, белок, ванилинминдальная кислота, фасовка 1х20 мл,   t +2 +8 С</t>
  </si>
  <si>
    <t>БЕТА-2-МИКРОАЛЬБУМИН КОНТРОЛЬ набор биохимических реагентов, фасовка 2x1мл,  t +2 +8 С</t>
  </si>
  <si>
    <t>РЕВМАТОИДНЫЙ  КОНТРОЛЬ УРОВЕНЬ II набор биохимических реагентов, параметры: антистрептолизин О, С-реактивный белок, ревматоидный фактор, фасовка  3x1 мл,   t +2 +8 С</t>
  </si>
  <si>
    <t>РЕВМАТОИДНЫЙ  КОНТРОЛЬ УРОВЕНЬ I набор биохимических реагентов, параметры: антистрептолизин О, С-реактивный белок, ревматоидный фактор, фасовка  3x1 мл,  t +2 +8 С</t>
  </si>
  <si>
    <t>РЕВМАТОИДНЫЙ ФАКТОР СТАНДАРТ набор биохимических реагентов, фасовка 1x3 мл,   t +2 +8 С</t>
  </si>
  <si>
    <t>С-РЕАКТИВНЫЙ БЕЛОК СТАНДАРТ набор биохимических реагентов, фасовка  1мл,   t +2 +8 С</t>
  </si>
  <si>
    <t>КОНТРОЛЬ СПЕЦИФИЧЕСКИЙ БЕЛКОВ УРОВЕНЬ II набор биохимических реагентов: иммуноглобулины Ig(А,G,M), компоненты комплемента (С3,С4),а-1-кислый гликопротеин, преальбумин, антитромбин III, СРБ-высокочувствительный, трансферрин, фасовка 3x1мл,  t +2 +8 С</t>
  </si>
  <si>
    <t>КОНТРОЛЬ СПЕЦИФИЧЕСКИЙ БЕЛКОВ УРОВЕНЬ I набор биохимических реагентов, параметры: иммуноглобулины Ig(А,G,M), компоненты комплемента (С3,С4),а-1-кислый гликопротеин, преальбумин, антитромбин III, СРБ-высокочувствительный, трансферрин, фасовка  3х1 мл,  t +2 +8 С</t>
  </si>
  <si>
    <t>СТАНДАРТ СПЕЦИФИЧЕСКИХ  БЕЛКОВ набор биохимических реагентов, фасовка  5x1мл, t  +2 +8 С</t>
  </si>
  <si>
    <t>ИММУНОГЛОБУЛИН A  набор биохимических реагентов, воспалительный профиль; антисыворотка/антитела козы, фиксированное время; жидкий монореагент, количество исследований  -360фасовка  2х60мл +2 +8 С</t>
  </si>
  <si>
    <t>ИММУНОГЛОБУЛИН G набор биохимических реагентов, воспалительный профиль; антисыворотка/антитела козы, фиксированное время; жидкий монореагент,количество исследований -360, фасовка  2х60мл +2 +8 С</t>
  </si>
  <si>
    <t>ИММУНОГЛОБУЛИН M набор биохимических реагентов,воспалительный профиль; антисыворотка/антитела козы, фиксированное время; жидкий монореагент,количество исследований -360,фасовка 2х60мл +2 +8 С</t>
  </si>
  <si>
    <t>МОЧЕВАЯ КИСЛОТА набор биохимических реагентов, почечный профиль; уриказа/пероксидаза, конечная точка; жидкий монореагент, количество исследований - 1800, фасовка  600мл t +2 +8</t>
  </si>
  <si>
    <t>АЛЬФА-АМИЛАЗА ПРЯМАЯ набор биохимических реагентов, панкреатический профиль; прямой субстрат, кинетика; жидкий монореагент,  количество исследований - 480, фасовка 8х20мл t +2 +8C</t>
  </si>
  <si>
    <t>АСПАРТАТМИНОТРАНСФЕРАЗА, печеночный профиль; 2-оксиглютарат/L-аспартат, кинетика; жидкий монореагент, количество исследований - 1800, фасовка  8х60мл+8х15мл   t+2 +8 С</t>
  </si>
  <si>
    <t>ФЕРРИТИН набор биохимических реагентов, фасовка 1х60мл+1х20мл</t>
  </si>
  <si>
    <t>МАГНИЙ набор биохимических реагентов, электролитный профиль; ксилидиновый синий, конечная точка; жидкий монореагент,  фасовка 5x16 мл+2x10 мл, количество исследований - 450,  фасовка 2х60мл+2х15мл  t+2 +8 С</t>
  </si>
  <si>
    <t>ФОСФОР набор биохимических реагентов, общий скрининговый профиль; фосфомолибдат, дифференциальный режим; жидкий биреагент,  количество исследований - 1020, фасовка 4х60мл+2х50мл t +15 +30 С</t>
  </si>
  <si>
    <t>РЕВМАТОИДНЫЙ ФАКТОР набор биохимических реагентов, ревматоидный, воспалительный профиль; латексагглютинация/гамма-глобулин, фиксированное время; жидкий биреагент, количество исследований - 900,  фасовка  4х60мл+4х15мл  t+2 +8 С</t>
  </si>
  <si>
    <t>МОЧЕВИНА набор биохимических реагентов, почечный профиль; уреаза/глутаматдегидрогеназа, фиксированное время; жидкий монореагент, количество исследований - 1800,фасовка,  600 мл,  t +2 +8 С</t>
  </si>
  <si>
    <t>Реакционный ротор (10), метакрилатный термостатируемый ротор, с оптическим качеством, 120 реакционных ячеек, длина оптического пути 6 мм,  из комплекта анализатор биохимический турбидиметрический BA400, 10 штук в упаковке</t>
  </si>
  <si>
    <t>ТОО "ВизаМед Плюс"</t>
  </si>
  <si>
    <t>ТОО "НПФ "Медилэнд"</t>
  </si>
  <si>
    <t>Vysis LSI MLL - Двухцветный зонд для выявления транслокаций в гене MLL 20 тестов, пр-ва Abbott Molecular Inc., США, РК-ИМН5№009607</t>
  </si>
  <si>
    <t>Vysis LSI ETV6 (TEL)/RUNX1 (AML) ES Двухцветный ДНК-зонд на транслокацию t(12;21) TEL/AML 1 - 20 тестов, пр-ва  Abbott Molecular Inc., США, РК-ИМН5№009607</t>
  </si>
  <si>
    <t>LSI PML SpectrumOrange/LSI RARA SpectrumGreen- ДНК-зонд на транслокацию PML/RARa t(15;17)-20 тестов, пр-ва Abbott Molecular Inc., США, РК-ИМН5№009607</t>
  </si>
  <si>
    <t>CEP 8 SpectrumGreen - ДНК-зонд для определения плоидности хромосомы 8, пр-ва Abbott Molecular Inc., США, РК-ИМН5№009607</t>
  </si>
  <si>
    <t>LSI CBFB Dual Color SpectrumRed/ SpectrumGreen- ДНК-зонд для выявления перестроек в гене CBFB - 20 тестов, пр-ва Abbott Molecular Inc., США, РК-ИМН-5№009607</t>
  </si>
  <si>
    <t>CEP X Spectrum Green/ CEP Y Spectrum Orange - ДНК-зондов для идентификации Х- и Y -хромосом в лимфоцитах человека -20 тестов для контроля приживляемости трансплантанта при разнополой пересадке костного мозга, пр-ва Abbott Molecular Inc., США, РК-ИМН-5№009607</t>
  </si>
  <si>
    <t>LSI MYC Break Apart - ДНК зонд для выявления транслокаций в гене MYC - 20 тестов, пр-ва Abbott Molecular Inc., США РК-ИМН-5№009607</t>
  </si>
  <si>
    <t>LSI N-MYC SpectrumGreen (2q24)/CEP2 SpectrumOrange - ДНКзонд для определения локуса гена Nmyc (2p24) на хромосоме 2 – 20 тестов, пр-ва Abbott Molecular Inc., США, РК-ИМН-5№009607</t>
  </si>
  <si>
    <t>LSI N-MYC SpectrumOrange - ДНКзонд для определения локуса гена N-myc на хромосоме 2, пр-ва Abbott Molecular Inc., США, РК-ИМН-5№009607</t>
  </si>
  <si>
    <t>Vysis 1p36/1q25 и 19p13/19q13 - ДНК зонды для идентификации локусов p36, q25 хромосомы 1 и локусов q13, p13 хромосомы 19, пр-ва Abbott Molecular Inc., США, РК-ИМН-5№009607</t>
  </si>
  <si>
    <t>Vysis EWSR1 Break Apart - ДНК зонд для выявления перестроек в гене EWSR 1 локуса q12 хромосомы 22 - 20 тестов, пр-ва Abbott Molecular Inc., США, РК-ИМН-5№009608</t>
  </si>
  <si>
    <t>Vysis LSI 13 (13ql4) SpectrumGreen- ДНК зонд для идентификации локуса q34 на хромосоме 13- 20 тестов, пр-ва Abbott Molecular Inc., США, РК-ИМН-5№009607</t>
  </si>
  <si>
    <t>Vysis LSI ATM (1 lq22.3) SpectrumOrange – ДНК зонд для определения локуса ATM на хромосоме 11- 20 тестов, пр-ва Abbott Molecular Inc., США, РК-ИМН-5№009607</t>
  </si>
  <si>
    <t>20Х SSC (500g) - Смесь хлорида натрия и цитрата натрия 20XSSC или Сухая смесь хлорида натрия и цитрата натрия, используемая при обработке хромосомных препаратов 500 мл, пр-ва Abbott Molecular Inc., США, РК-ИМН-5№009607</t>
  </si>
  <si>
    <t>DAPI II Counterstain - Контркраситель используемый при обработке хромосомных препаратов- 2 фл х 500 мкл, пр-ва Abbott Molecular Inc., США, РК-ИМН-5№009608</t>
  </si>
  <si>
    <t>NP-40 - Неионный детергент, используемый при промывании хромосомных препаратов- 2 фл х 1 мл, пр-ва  Abbott Molecular Inc., США, РК-ИМН-5№009607</t>
  </si>
  <si>
    <t>Vysis LSI p53/LSI ATM и LSI D13 S3 19/LSI 13q34/CEP 12 - Многоцветный ДНК зонд для определения локусов р53, ATM, 13ql4.3 и 13q34 и идентификации хромосомы 12, пр-ва Abbott Molecular Inc., США, РК-ИМН-5№009607</t>
  </si>
  <si>
    <t>Vysis LSI TCF3/PBX1 - Двухцветная с двойным слиянием зонд на транслокацию t(l;19) (q23;pl3)-20 тестов, пр-ва Abbott Molecular Inc., США, РК-ИМН-5№009607</t>
  </si>
  <si>
    <t xml:space="preserve"> Vysis LSI TP 53 SpectrumOrange - ДНК-зонд для определения локуса 13.1 на коротком плече хромосомы 17-20 тестов, пр-ва Abbott Molecular Inc., США, РК-ИМН-5№009607</t>
  </si>
  <si>
    <t>LSI IGH SG/CCND1 SO [t(l 1;14)]- ДНКзонд на транслокацию t(l 1; 14) (ql3;q32) IGH/CCND1 - 20 тестов, Abbott Molecular Inc., США, РК-ИМН-5№009607</t>
  </si>
  <si>
    <t>Vysis LSI RB-1 SpectrumOrange - ДНКзонд для идентификации локуса q14 на хромосоме 13- 2о тестов – 20 тестов, пр-ва Abbott Molecular Inc., США, РК-ИМН-5№009608</t>
  </si>
  <si>
    <t>Vysis LSI BCL6 - Двухцветный зонд на перестройку, для выявления транслокации в локусе BCL6 на хромосоме 3- 20 тестов, пр-ва Abbott Molecular Inc., США, РК-ИМН-5№009607</t>
  </si>
  <si>
    <t>Vysis LSI D13S319 (13ql4.3) SpectrumOrange/LSI 13q34 SpectrumGreen - ДНК-зонды для определения локусов q 14.3 и q34 хромосомы 13- 20 тестов, пр-ва Abbott Molecular Inc., США, РК-ИМН-5№009607</t>
  </si>
  <si>
    <t>LSI BCL2 Break Apart - ДНК-зонд для выявления перестройки в гене BCL2 локуса q21 на хромосоме 18 - 20 тестов, , пр-ва Abbott Molecular Inc., США, РК-ИМН-5№009607</t>
  </si>
  <si>
    <t>D20S108 - ДНК зонд для идентификации локуса q 12 на хромосоме 20, , пр-ва Abbott Molecular Inc., США, РК-ИМН-5№009607</t>
  </si>
  <si>
    <t>D7S486/CEP 7- ДНК-зонд для выявления транслокации в локусе q31 на хромосоме 7, пр-ва Abbott Molecular Inc., США, РК-ИМН-5№009607</t>
  </si>
  <si>
    <t>Vysis LSI EGR1 (5q31) SpectrumOrange/D5S23, D5S721 SpectrumGreen - ДНК-зонд для выявления перестроек в гене EGR-1 20 тестов, , пр-ва Abbott Molecular Inc., США, РК-ИМН-5№009607</t>
  </si>
  <si>
    <t xml:space="preserve"> Vysis ETV6 Break Apart - ДНК зонд для выявления перестройки вовлекающей ген ETV6 (12р13), пр-ва Abbott Molecular Inc., США, РК-ИМН-5№009607</t>
  </si>
  <si>
    <t>Набор зондов Vysis для детекции перестроек гена ALK методом флуоресцентной in situ гибридизации (FISH), пр-ва Abbott Molecular Inc., США, РК-ИМН-5№009607</t>
  </si>
  <si>
    <t>LSI IGH/MYC, СЕР 8 - ДНК-зонд на транслокацию t(8;14)(q24;q32) 20 тестов, пр-ва Abbott Molecular Inc., США, РК-ИМН-5№009607</t>
  </si>
  <si>
    <t> КАЛЬЦИЙ АРСЕНАЗО из "Анализатор биохимический-турбидиметрический ВА400", пр-ва BioSystems S.A., Испания, РК-МТ-7№012210</t>
  </si>
  <si>
    <t>ОБЩИЙ БЕЛОК  из "Анализатор биохимический-турбидиметрический ВА400", пр-ва BioSystems S.A., Испания, РК-МТ-7№012210</t>
  </si>
  <si>
    <t>ЛАКТАТДЕГИДРОГЕНАЗА (LDH)  из "Анализатор биохимический-турбидиметрический ВА400", пр-ва BioSystems S.A., Испания, РК-МТ-7№012210</t>
  </si>
  <si>
    <t>ЖЕЛЕЗО  (ФЕРРОЗИН) из "Анализатор биохимический-турбидиметрический ВА400", пр-ва BioSystems S.A., Испания, РК-МТ-7№012210</t>
  </si>
  <si>
    <t>ГЛЮКОЗА  из "Анализатор биохимический-турбидиметрический ВА400", пр-ва BioSystems S.A., Испания, РК-МТ-7№012210</t>
  </si>
  <si>
    <t>С-РЕАКТИВНЫЙ БЕЛОК ВЫСОКОЧУВСТВИТЕЛЬНЫЙ  из "Анализатор биохимический-турбидиметрический ВА400", пр-ва BioSystems S.A., Испания, РК-МТ-7№012210</t>
  </si>
  <si>
    <t>КРЕАТИНИН (ЭНЗИМАТИЧЕСКИЙ)  из "Анализатор биохимический-турбидиметрический ВА400", пр-ва BioSystems S.A., Испания, РК-МТ-7№012210</t>
  </si>
  <si>
    <t>ХОЛЕСТЕРИН  из "Анализатор биохимический-турбидиметрический ВА400", пр-ва BioSystems S.A., Испания, РК-МТ-7№012210</t>
  </si>
  <si>
    <t>БИЛИРУБИН (ОБЩИЙ) из "Анализатор биохимический-турбидиметрический ВА400", пр-ва BioSystems S.A., Испания, РК-МТ-7№012210</t>
  </si>
  <si>
    <t>БИЛИРУБИН (ПРЯМОЙ)  из "Анализатор биохимический-турбидиметрический ВА400", пр-ва BioSystems S.A., Испания, РК-МТ-7№012210</t>
  </si>
  <si>
    <t>АЛАНИНАМИНОТРАНСФЕРАЗА  из "Анализатор биохимический-турбидиметрический ВА400", пр-ва BioSystems S.A., Испания, РК-МТ-7№012210</t>
  </si>
  <si>
    <t>АСПАРТАТМИНОТРАНСФЕРАЗА  из "Анализатор биохимический-турбидиметрический ВА400", пр-ва BioSystems S.A., Испания, РК-МТ-7№012210</t>
  </si>
  <si>
    <t>АЛЬФА-АМИЛАЗА ПРЯМАЯ  из "Анализатор биохимический-турбидиметрический ВА400", пр-ва BioSystems S.A., Испания, РК-МТ-7№012210</t>
  </si>
  <si>
    <t>АЛЬБУМИН  из "Анализатор биохимический-турбидиметрический ВА400", пр-ва BioSystems S.A., Испания, РК-МТ-7№012210</t>
  </si>
  <si>
    <t>МОЧЕВАЯ КИСЛОТА  из "Анализатор биохимический-турбидиметрический ВА400", пр-ва BioSystems S.A., Испания, РК-МТ-7№012210</t>
  </si>
  <si>
    <t>ТРИГЛИЦЕРИДЫ  из "Анализатор биохимический-турбидиметрический ВА400", пр-ва BioSystems S.A., Испания, РК-МТ-7№012210</t>
  </si>
  <si>
    <t>ЩЕЛОЧНАЯ ФОСФАТАЗА АМП  из "Анализатор биохимический-турбидиметрический ВА400", пр-ва BioSystems S.A., Испания, РК-МТ-7№012210</t>
  </si>
  <si>
    <t>БЕТА-2 -МИКРОГЛОБУЛИН  из "Анализатор биохимический-турбидиметрический ВА400", пр-ва BioSystems S.A., Испания, РК-МТ-7№012210</t>
  </si>
  <si>
    <t>КОМПОНЕНТ КОМПЛЕМЕНТА C3  из "Анализатор биохимический-турбидиметрический ВА400", пр-ва BioSystems S.A., Испания, РК-МТ-7№012210</t>
  </si>
  <si>
    <t>КОМПОНЕНТ КОМПЛЕМЕНТА C4  из "Анализатор биохимический-турбидиметрический ВА400", пр-ва BioSystems S.A., Испания, РК-МТ-7№012210</t>
  </si>
  <si>
    <t>ИММУНОГЛОБУЛИН M  из "Анализатор биохимический-турбидиметрический ВА400", пр-ва BioSystems S.A., Испания, РК-МТ-7№012210</t>
  </si>
  <si>
    <t>ИММУНОГЛОБУЛИН G  из "Анализатор биохимический-турбидиметрический ВА400", пр-ва BioSystems S.A., Испания, РК-МТ-7№012210</t>
  </si>
  <si>
    <t>ИММУНОГЛОБУЛИН A   из "Анализатор биохимический-турбидиметрический ВА400", пр-ва BioSystems S.A., Испания, РК-МТ-7№012210</t>
  </si>
  <si>
    <t>БИОХИМИЧЕСКИЙ КАЛИБРАТОР (Human)  из "Анализатор биохимический-турбидиметрический ВА400", пр-ва BioSystems S.A., Испания, РК-МТ-7№012210</t>
  </si>
  <si>
    <t>АНТИ-СТРЕПТОЛИЗИН О СТАНДАРТ  из "Анализатор биохимический-турбидиметрический ВА400", пр-ва BioSystems S.A., Испания, РК-МТ-7№012210</t>
  </si>
  <si>
    <t>СТАНДАРТ СПЕЦИФИЧЕСКИХ  БЕЛКОВ  из "Анализатор биохимический-турбидиметрический ВА400", пр-ва BioSystems S.A., Испания, РК-МТ-7№012210</t>
  </si>
  <si>
    <t>КОНТРОЛЬ СПЕЦИФИЧЕСКИХ БЕЛКОВ УРОВЕНЬ I из "Анализатор биохимический-турбидиметрический ВА400", пр-ва BioSystems S.A., Испания, РК-МТ-7№012210</t>
  </si>
  <si>
    <t>КОНТРОЛЬ СПЕЦИФИЧЕСКИХ БЕЛКОВ УРОВЕНЬ II  из "Анализатор биохимический-турбидиметрический ВА400", пр-ва BioSystems S.A., Испания, РК-МТ-7№012210</t>
  </si>
  <si>
    <t>РЕВМАТОИДНЫЙ ФАКТОР СТАНДАРТ  из "Анализатор биохимический-турбидиметрический ВА400", пр-ва BioSystems S.A., Испания, РК-МТ-7№012210</t>
  </si>
  <si>
    <t>Концентрированный моющий раствор 500-мл из "Анализатор биохимический-турбидиметрический ВА400", пр-ва BioSystems S.A., Испания, РК-МТ-7№012210</t>
  </si>
  <si>
    <t>Кюветы для образцов (1000 шт)  из "Анализатор биохимический-турбидиметрический ВА400", пр-ва BioSystems S.A., Испания, РК-МТ-7№012210</t>
  </si>
  <si>
    <t>Реакционный ротор (10)  из "Анализатор биохимический-турбидиметрический ВА400", пр-ва BioSystems S.A., Испания, РК-МТ-7№012210</t>
  </si>
  <si>
    <t>МОЧЕВИНА из "Анализатор биохимический-турбидиметрический ВА400", пр-ва BioSystems S.A., Испания, РК-МТ-7№012210</t>
  </si>
  <si>
    <t>РЕВМАТОИДНЫЙ ФАКТОР  из "Анализатор биохимический-турбидиметрический ВА400", пр-ва BioSystems S.A., Испания, РК-МТ-7№012210</t>
  </si>
  <si>
    <t>ФОСФОР  из "Анализатор биохимический-турбидиметрический ВА400", пр-ва BioSystems S.A., Испания, РК-МТ-7№012210</t>
  </si>
  <si>
    <t>МАГНИЙ из комплекта Анализатор биохимический-турбидиметрический ВА400 2х60мл+2х15мл  t+2 +8 С (BioSystems S.A., ИСПАНИЯ )</t>
  </si>
  <si>
    <t>ФЕРРИТИН  из "Анализатор биохимический-турбидиметрический ВА400", пр-ва BioSystems S.A., Испания, РК-МТ-7№012210</t>
  </si>
  <si>
    <t>АНТИ-СТРЕПТОЛИЗИН О СТАНДАРТ из "Анализатор биохимический-турбидиметрический ВА400", пр-ва BioSystems S.A., Испания, РК-МТ-7№012210</t>
  </si>
  <si>
    <t>С-РЕАКТИВНЫЙ БЕЛОК СТАНДАРТ  из "Анализатор биохимический-турбидиметрический ВА400", пр-ва BioSystems S.A., Испания, РК-МТ-7№012210</t>
  </si>
  <si>
    <t>РЕВМАТОИДНЫЙ  КОНТРОЛЬ УРОВЕНЬ I из "Анализатор биохимический-турбидиметрический ВА400", пр-ва BioSystems S.A., Испания, РК-МТ-7№012210</t>
  </si>
  <si>
    <t>РЕВМАТОИДНЫЙ  КОНТРОЛЬ УРОВЕНЬ II из "Анализатор биохимический-турбидиметрический ВА400", пр-ва BioSystems S.A., Испания, РК-МТ-7№012210</t>
  </si>
  <si>
    <t>БЕТА-2-МИКРОАЛЬБУМИН КОНТРОЛЬ уровень I и уровень II из "Анализатор биохимический-турбидиметрический ВА400", пр-ва BioSystems S.A., Испания, РК-МТ-7№012210</t>
  </si>
  <si>
    <t>БИОХИМИЧЕСКИЙ КОНТРОЛЬ МОЧИ из "Анализатор биохимический-турбидиметрический ВА400", пр-ва BioSystems S.A., Испания, РК-МТ-7№012210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</si>
</sst>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6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2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2" fillId="0" borderId="0"/>
  </cellStyleXfs>
  <cellXfs count="25">
    <xf numFmtId="0" fontId="0" fillId="0" borderId="0" xfId="0"/>
    <xf numFmtId="0" fontId="3" fillId="0" borderId="1" xfId="2" applyFont="1" applyFill="1" applyBorder="1" applyAlignment="1" applyProtection="1">
      <alignment horizontal="center" vertical="center" wrapText="1"/>
    </xf>
    <xf numFmtId="0" fontId="3" fillId="0" borderId="1" xfId="2" applyFont="1" applyFill="1" applyBorder="1" applyAlignment="1">
      <alignment vertical="center" wrapText="1"/>
    </xf>
    <xf numFmtId="0" fontId="3" fillId="0" borderId="1" xfId="2" applyFont="1" applyFill="1" applyBorder="1" applyAlignment="1">
      <alignment horizontal="center" vertical="center"/>
    </xf>
    <xf numFmtId="0" fontId="3" fillId="0" borderId="1" xfId="2" applyFont="1" applyFill="1" applyBorder="1" applyAlignment="1">
      <alignment horizontal="center" vertical="center" wrapText="1"/>
    </xf>
    <xf numFmtId="43" fontId="3" fillId="0" borderId="1" xfId="1" applyFont="1" applyFill="1" applyBorder="1" applyAlignment="1">
      <alignment horizontal="center" vertical="center"/>
    </xf>
    <xf numFmtId="0" fontId="3" fillId="0" borderId="1" xfId="2" applyFont="1" applyFill="1" applyBorder="1" applyAlignment="1">
      <alignment horizontal="left" vertical="center" wrapText="1"/>
    </xf>
    <xf numFmtId="43" fontId="4" fillId="0" borderId="0" xfId="0" applyNumberFormat="1" applyFont="1"/>
    <xf numFmtId="43" fontId="0" fillId="0" borderId="0" xfId="1" applyFont="1"/>
    <xf numFmtId="0" fontId="5" fillId="0" borderId="0" xfId="0" applyFont="1"/>
    <xf numFmtId="0" fontId="3" fillId="0" borderId="2" xfId="0" applyFont="1" applyFill="1" applyBorder="1" applyAlignment="1">
      <alignment vertical="center"/>
    </xf>
    <xf numFmtId="43" fontId="0" fillId="0" borderId="0" xfId="0" applyNumberFormat="1"/>
    <xf numFmtId="43" fontId="4" fillId="2" borderId="1" xfId="1" applyFont="1" applyFill="1" applyBorder="1" applyAlignment="1">
      <alignment horizontal="right" vertical="center"/>
    </xf>
    <xf numFmtId="43" fontId="4" fillId="2" borderId="1" xfId="1" applyFont="1" applyFill="1" applyBorder="1" applyAlignment="1">
      <alignment horizontal="right" vertical="center" wrapText="1"/>
    </xf>
    <xf numFmtId="43" fontId="3" fillId="2" borderId="1" xfId="1" applyFont="1" applyFill="1" applyBorder="1" applyAlignment="1">
      <alignment horizontal="center" vertical="center" wrapText="1"/>
    </xf>
    <xf numFmtId="43" fontId="0" fillId="0" borderId="0" xfId="1" applyFont="1" applyAlignment="1">
      <alignment wrapText="1"/>
    </xf>
    <xf numFmtId="0" fontId="4" fillId="2" borderId="1" xfId="1" applyNumberFormat="1" applyFont="1" applyFill="1" applyBorder="1" applyAlignment="1">
      <alignment horizontal="right" vertical="center" wrapText="1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left" vertical="center" wrapText="1"/>
    </xf>
    <xf numFmtId="0" fontId="4" fillId="0" borderId="4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43" fontId="4" fillId="0" borderId="3" xfId="1" applyFont="1" applyFill="1" applyBorder="1" applyAlignment="1">
      <alignment horizontal="center" vertical="center"/>
    </xf>
    <xf numFmtId="43" fontId="4" fillId="0" borderId="4" xfId="1" applyFont="1" applyFill="1" applyBorder="1" applyAlignment="1">
      <alignment horizontal="center" vertical="center"/>
    </xf>
  </cellXfs>
  <cellStyles count="3">
    <cellStyle name="Обычный" xfId="0" builtinId="0"/>
    <cellStyle name="Обычный 5" xfId="2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1"/>
  <sheetViews>
    <sheetView tabSelected="1" topLeftCell="A45" workbookViewId="0">
      <selection activeCell="G54" sqref="G54:G55"/>
    </sheetView>
  </sheetViews>
  <sheetFormatPr defaultRowHeight="15"/>
  <cols>
    <col min="1" max="1" width="5.7109375" customWidth="1"/>
    <col min="2" max="2" width="27.42578125" customWidth="1"/>
    <col min="3" max="3" width="35" customWidth="1"/>
    <col min="4" max="4" width="9.28515625" customWidth="1"/>
    <col min="5" max="5" width="14.28515625" customWidth="1"/>
    <col min="6" max="6" width="18" style="8" customWidth="1"/>
    <col min="7" max="7" width="21" customWidth="1"/>
    <col min="8" max="8" width="27.140625" style="15" customWidth="1"/>
    <col min="9" max="9" width="29.7109375" style="8" customWidth="1"/>
    <col min="10" max="10" width="25.5703125" customWidth="1"/>
    <col min="11" max="11" width="35.28515625" customWidth="1"/>
  </cols>
  <sheetData>
    <row r="1" spans="1:9" ht="15.75">
      <c r="C1" s="9" t="s">
        <v>44</v>
      </c>
    </row>
    <row r="3" spans="1:9" ht="25.5">
      <c r="A3" s="1" t="s">
        <v>0</v>
      </c>
      <c r="B3" s="2" t="s">
        <v>1</v>
      </c>
      <c r="C3" s="6" t="s">
        <v>2</v>
      </c>
      <c r="D3" s="3" t="s">
        <v>3</v>
      </c>
      <c r="E3" s="4" t="s">
        <v>43</v>
      </c>
      <c r="F3" s="5" t="s">
        <v>4</v>
      </c>
      <c r="G3" s="5" t="s">
        <v>5</v>
      </c>
      <c r="H3" s="14" t="s">
        <v>133</v>
      </c>
      <c r="I3" s="14" t="s">
        <v>134</v>
      </c>
    </row>
    <row r="4" spans="1:9">
      <c r="A4" s="17">
        <v>1</v>
      </c>
      <c r="B4" s="19" t="s">
        <v>6</v>
      </c>
      <c r="C4" s="21" t="s">
        <v>7</v>
      </c>
      <c r="D4" s="21" t="s">
        <v>8</v>
      </c>
      <c r="E4" s="17">
        <v>1</v>
      </c>
      <c r="F4" s="23">
        <v>560590</v>
      </c>
      <c r="G4" s="23">
        <f t="shared" ref="G4:G62" si="0">E4*F4</f>
        <v>560590</v>
      </c>
      <c r="H4" s="13">
        <v>560590</v>
      </c>
      <c r="I4" s="12"/>
    </row>
    <row r="5" spans="1:9" ht="89.25">
      <c r="A5" s="18"/>
      <c r="B5" s="20"/>
      <c r="C5" s="22"/>
      <c r="D5" s="22"/>
      <c r="E5" s="18"/>
      <c r="F5" s="24"/>
      <c r="G5" s="24"/>
      <c r="H5" s="13" t="s">
        <v>139</v>
      </c>
      <c r="I5" s="12"/>
    </row>
    <row r="6" spans="1:9">
      <c r="A6" s="17">
        <v>2</v>
      </c>
      <c r="B6" s="19" t="s">
        <v>9</v>
      </c>
      <c r="C6" s="21" t="s">
        <v>7</v>
      </c>
      <c r="D6" s="21" t="s">
        <v>8</v>
      </c>
      <c r="E6" s="17">
        <v>1</v>
      </c>
      <c r="F6" s="23">
        <v>564340</v>
      </c>
      <c r="G6" s="23">
        <f t="shared" si="0"/>
        <v>564340</v>
      </c>
      <c r="H6" s="13">
        <v>564340</v>
      </c>
      <c r="I6" s="12"/>
    </row>
    <row r="7" spans="1:9" ht="76.5">
      <c r="A7" s="18"/>
      <c r="B7" s="20"/>
      <c r="C7" s="22"/>
      <c r="D7" s="22"/>
      <c r="E7" s="18"/>
      <c r="F7" s="24"/>
      <c r="G7" s="24"/>
      <c r="H7" s="13" t="s">
        <v>135</v>
      </c>
      <c r="I7" s="12"/>
    </row>
    <row r="8" spans="1:9">
      <c r="A8" s="17">
        <v>3</v>
      </c>
      <c r="B8" s="19" t="s">
        <v>10</v>
      </c>
      <c r="C8" s="21" t="s">
        <v>7</v>
      </c>
      <c r="D8" s="21" t="s">
        <v>8</v>
      </c>
      <c r="E8" s="17">
        <v>1</v>
      </c>
      <c r="F8" s="23">
        <v>631690</v>
      </c>
      <c r="G8" s="23">
        <f t="shared" si="0"/>
        <v>631690</v>
      </c>
      <c r="H8" s="13">
        <v>631690</v>
      </c>
      <c r="I8" s="12"/>
    </row>
    <row r="9" spans="1:9" ht="89.25">
      <c r="A9" s="18"/>
      <c r="B9" s="20"/>
      <c r="C9" s="22"/>
      <c r="D9" s="22"/>
      <c r="E9" s="18"/>
      <c r="F9" s="24"/>
      <c r="G9" s="24"/>
      <c r="H9" s="13" t="s">
        <v>136</v>
      </c>
      <c r="I9" s="12"/>
    </row>
    <row r="10" spans="1:9">
      <c r="A10" s="17">
        <v>4</v>
      </c>
      <c r="B10" s="19" t="s">
        <v>11</v>
      </c>
      <c r="C10" s="21" t="s">
        <v>7</v>
      </c>
      <c r="D10" s="21" t="s">
        <v>13</v>
      </c>
      <c r="E10" s="17">
        <v>1</v>
      </c>
      <c r="F10" s="23">
        <v>1249860</v>
      </c>
      <c r="G10" s="23">
        <f t="shared" si="0"/>
        <v>1249860</v>
      </c>
      <c r="H10" s="13">
        <v>1249860</v>
      </c>
      <c r="I10" s="12"/>
    </row>
    <row r="11" spans="1:9" ht="76.5">
      <c r="A11" s="18"/>
      <c r="B11" s="20"/>
      <c r="C11" s="22"/>
      <c r="D11" s="22"/>
      <c r="E11" s="18"/>
      <c r="F11" s="24"/>
      <c r="G11" s="24"/>
      <c r="H11" s="13" t="s">
        <v>137</v>
      </c>
      <c r="I11" s="12"/>
    </row>
    <row r="12" spans="1:9">
      <c r="A12" s="17">
        <v>5</v>
      </c>
      <c r="B12" s="19" t="s">
        <v>12</v>
      </c>
      <c r="C12" s="21" t="s">
        <v>7</v>
      </c>
      <c r="D12" s="21" t="s">
        <v>13</v>
      </c>
      <c r="E12" s="17">
        <v>1</v>
      </c>
      <c r="F12" s="23">
        <v>1301580</v>
      </c>
      <c r="G12" s="23">
        <f t="shared" si="0"/>
        <v>1301580</v>
      </c>
      <c r="H12" s="13">
        <v>1301580</v>
      </c>
      <c r="I12" s="12"/>
    </row>
    <row r="13" spans="1:9" ht="63.75">
      <c r="A13" s="18"/>
      <c r="B13" s="20"/>
      <c r="C13" s="22"/>
      <c r="D13" s="22"/>
      <c r="E13" s="18"/>
      <c r="F13" s="24"/>
      <c r="G13" s="24"/>
      <c r="H13" s="13" t="s">
        <v>138</v>
      </c>
      <c r="I13" s="12"/>
    </row>
    <row r="14" spans="1:9">
      <c r="A14" s="17">
        <v>6</v>
      </c>
      <c r="B14" s="19" t="s">
        <v>14</v>
      </c>
      <c r="C14" s="21" t="s">
        <v>7</v>
      </c>
      <c r="D14" s="21" t="s">
        <v>13</v>
      </c>
      <c r="E14" s="17">
        <v>1</v>
      </c>
      <c r="F14" s="23">
        <v>1378900</v>
      </c>
      <c r="G14" s="23">
        <f t="shared" si="0"/>
        <v>1378900</v>
      </c>
      <c r="H14" s="13">
        <v>1378900</v>
      </c>
      <c r="I14" s="13"/>
    </row>
    <row r="15" spans="1:9" ht="140.25">
      <c r="A15" s="18"/>
      <c r="B15" s="20"/>
      <c r="C15" s="22"/>
      <c r="D15" s="22"/>
      <c r="E15" s="18"/>
      <c r="F15" s="24"/>
      <c r="G15" s="24"/>
      <c r="H15" s="16" t="s">
        <v>140</v>
      </c>
      <c r="I15" s="13"/>
    </row>
    <row r="16" spans="1:9">
      <c r="A16" s="17">
        <v>7</v>
      </c>
      <c r="B16" s="19" t="s">
        <v>15</v>
      </c>
      <c r="C16" s="21" t="s">
        <v>7</v>
      </c>
      <c r="D16" s="21" t="s">
        <v>13</v>
      </c>
      <c r="E16" s="17">
        <v>1</v>
      </c>
      <c r="F16" s="23">
        <v>671200</v>
      </c>
      <c r="G16" s="23">
        <f t="shared" si="0"/>
        <v>671200</v>
      </c>
      <c r="H16" s="13">
        <v>671200</v>
      </c>
      <c r="I16" s="13"/>
    </row>
    <row r="17" spans="1:9" ht="76.5">
      <c r="A17" s="18"/>
      <c r="B17" s="20"/>
      <c r="C17" s="22"/>
      <c r="D17" s="22"/>
      <c r="E17" s="18"/>
      <c r="F17" s="24"/>
      <c r="G17" s="24"/>
      <c r="H17" s="13" t="s">
        <v>141</v>
      </c>
      <c r="I17" s="13"/>
    </row>
    <row r="18" spans="1:9">
      <c r="A18" s="17">
        <v>8</v>
      </c>
      <c r="B18" s="19" t="s">
        <v>16</v>
      </c>
      <c r="C18" s="21" t="s">
        <v>7</v>
      </c>
      <c r="D18" s="21" t="s">
        <v>13</v>
      </c>
      <c r="E18" s="17">
        <v>1</v>
      </c>
      <c r="F18" s="23">
        <v>986930</v>
      </c>
      <c r="G18" s="23">
        <f t="shared" si="0"/>
        <v>986930</v>
      </c>
      <c r="H18" s="13">
        <v>986930</v>
      </c>
      <c r="I18" s="12"/>
    </row>
    <row r="19" spans="1:9" ht="89.25">
      <c r="A19" s="18"/>
      <c r="B19" s="20"/>
      <c r="C19" s="22"/>
      <c r="D19" s="22"/>
      <c r="E19" s="18"/>
      <c r="F19" s="24"/>
      <c r="G19" s="24"/>
      <c r="H19" s="13" t="s">
        <v>142</v>
      </c>
      <c r="I19" s="12"/>
    </row>
    <row r="20" spans="1:9">
      <c r="A20" s="17">
        <v>9</v>
      </c>
      <c r="B20" s="19" t="s">
        <v>17</v>
      </c>
      <c r="C20" s="21" t="s">
        <v>7</v>
      </c>
      <c r="D20" s="21" t="s">
        <v>8</v>
      </c>
      <c r="E20" s="17">
        <v>1</v>
      </c>
      <c r="F20" s="23">
        <v>625020</v>
      </c>
      <c r="G20" s="23">
        <f t="shared" si="0"/>
        <v>625020</v>
      </c>
      <c r="H20" s="13">
        <v>625020</v>
      </c>
      <c r="I20" s="12"/>
    </row>
    <row r="21" spans="1:9" ht="76.5">
      <c r="A21" s="18"/>
      <c r="B21" s="20"/>
      <c r="C21" s="22"/>
      <c r="D21" s="22"/>
      <c r="E21" s="18"/>
      <c r="F21" s="24"/>
      <c r="G21" s="24"/>
      <c r="H21" s="13" t="s">
        <v>143</v>
      </c>
      <c r="I21" s="12"/>
    </row>
    <row r="22" spans="1:9">
      <c r="A22" s="17">
        <v>10</v>
      </c>
      <c r="B22" s="19" t="s">
        <v>18</v>
      </c>
      <c r="C22" s="21" t="s">
        <v>7</v>
      </c>
      <c r="D22" s="21" t="s">
        <v>8</v>
      </c>
      <c r="E22" s="17">
        <v>1</v>
      </c>
      <c r="F22" s="23">
        <v>1297500</v>
      </c>
      <c r="G22" s="23">
        <f t="shared" si="0"/>
        <v>1297500</v>
      </c>
      <c r="H22" s="13">
        <v>1297500</v>
      </c>
      <c r="I22" s="12"/>
    </row>
    <row r="23" spans="1:9" ht="89.25">
      <c r="A23" s="18"/>
      <c r="B23" s="20"/>
      <c r="C23" s="22"/>
      <c r="D23" s="22"/>
      <c r="E23" s="18"/>
      <c r="F23" s="24"/>
      <c r="G23" s="24"/>
      <c r="H23" s="13" t="s">
        <v>144</v>
      </c>
      <c r="I23" s="12"/>
    </row>
    <row r="24" spans="1:9">
      <c r="A24" s="17">
        <v>11</v>
      </c>
      <c r="B24" s="19" t="s">
        <v>19</v>
      </c>
      <c r="C24" s="21" t="s">
        <v>7</v>
      </c>
      <c r="D24" s="21" t="s">
        <v>8</v>
      </c>
      <c r="E24" s="17">
        <v>1</v>
      </c>
      <c r="F24" s="23">
        <v>671050</v>
      </c>
      <c r="G24" s="23">
        <v>671050</v>
      </c>
      <c r="H24" s="13">
        <v>670050</v>
      </c>
      <c r="I24" s="12"/>
    </row>
    <row r="25" spans="1:9" ht="89.25">
      <c r="A25" s="18"/>
      <c r="B25" s="20"/>
      <c r="C25" s="22"/>
      <c r="D25" s="22"/>
      <c r="E25" s="18"/>
      <c r="F25" s="24"/>
      <c r="G25" s="24"/>
      <c r="H25" s="13" t="s">
        <v>145</v>
      </c>
      <c r="I25" s="12"/>
    </row>
    <row r="26" spans="1:9">
      <c r="A26" s="17">
        <v>12</v>
      </c>
      <c r="B26" s="19" t="s">
        <v>20</v>
      </c>
      <c r="C26" s="21" t="s">
        <v>7</v>
      </c>
      <c r="D26" s="21" t="s">
        <v>8</v>
      </c>
      <c r="E26" s="17">
        <v>1</v>
      </c>
      <c r="F26" s="23">
        <v>751870</v>
      </c>
      <c r="G26" s="23">
        <f t="shared" si="0"/>
        <v>751870</v>
      </c>
      <c r="H26" s="13">
        <v>751870</v>
      </c>
      <c r="I26" s="12"/>
    </row>
    <row r="27" spans="1:9" ht="89.25">
      <c r="A27" s="18"/>
      <c r="B27" s="20"/>
      <c r="C27" s="22"/>
      <c r="D27" s="22"/>
      <c r="E27" s="18"/>
      <c r="F27" s="24"/>
      <c r="G27" s="24"/>
      <c r="H27" s="13" t="s">
        <v>146</v>
      </c>
      <c r="I27" s="12"/>
    </row>
    <row r="28" spans="1:9">
      <c r="A28" s="17">
        <v>13</v>
      </c>
      <c r="B28" s="19" t="s">
        <v>21</v>
      </c>
      <c r="C28" s="21" t="s">
        <v>7</v>
      </c>
      <c r="D28" s="21"/>
      <c r="E28" s="17">
        <v>1</v>
      </c>
      <c r="F28" s="23">
        <v>1258130</v>
      </c>
      <c r="G28" s="23">
        <f t="shared" si="0"/>
        <v>1258130</v>
      </c>
      <c r="H28" s="13">
        <v>1258130</v>
      </c>
      <c r="I28" s="12"/>
    </row>
    <row r="29" spans="1:9" ht="89.25">
      <c r="A29" s="18"/>
      <c r="B29" s="20"/>
      <c r="C29" s="22"/>
      <c r="D29" s="22"/>
      <c r="E29" s="18"/>
      <c r="F29" s="24"/>
      <c r="G29" s="24"/>
      <c r="H29" s="13" t="s">
        <v>147</v>
      </c>
      <c r="I29" s="12"/>
    </row>
    <row r="30" spans="1:9">
      <c r="A30" s="17">
        <v>14</v>
      </c>
      <c r="B30" s="19" t="s">
        <v>22</v>
      </c>
      <c r="C30" s="21" t="s">
        <v>7</v>
      </c>
      <c r="D30" s="21" t="s">
        <v>8</v>
      </c>
      <c r="E30" s="17">
        <v>1</v>
      </c>
      <c r="F30" s="23">
        <v>703950</v>
      </c>
      <c r="G30" s="23">
        <f t="shared" si="0"/>
        <v>703950</v>
      </c>
      <c r="H30" s="13">
        <v>703950</v>
      </c>
      <c r="I30" s="12"/>
    </row>
    <row r="31" spans="1:9" ht="63.75">
      <c r="A31" s="18"/>
      <c r="B31" s="20"/>
      <c r="C31" s="22"/>
      <c r="D31" s="22"/>
      <c r="E31" s="18"/>
      <c r="F31" s="24"/>
      <c r="G31" s="24"/>
      <c r="H31" s="13" t="s">
        <v>164</v>
      </c>
      <c r="I31" s="12"/>
    </row>
    <row r="32" spans="1:9">
      <c r="A32" s="17">
        <v>15</v>
      </c>
      <c r="B32" s="19" t="s">
        <v>23</v>
      </c>
      <c r="C32" s="21" t="s">
        <v>7</v>
      </c>
      <c r="D32" s="21" t="s">
        <v>8</v>
      </c>
      <c r="E32" s="17">
        <v>1</v>
      </c>
      <c r="F32" s="23">
        <v>1422930</v>
      </c>
      <c r="G32" s="23">
        <f t="shared" si="0"/>
        <v>1422930</v>
      </c>
      <c r="H32" s="13">
        <v>1422930</v>
      </c>
      <c r="I32" s="12"/>
    </row>
    <row r="33" spans="1:9" ht="89.25">
      <c r="A33" s="18"/>
      <c r="B33" s="20"/>
      <c r="C33" s="22"/>
      <c r="D33" s="22"/>
      <c r="E33" s="18"/>
      <c r="F33" s="24"/>
      <c r="G33" s="24"/>
      <c r="H33" s="13" t="s">
        <v>163</v>
      </c>
      <c r="I33" s="12"/>
    </row>
    <row r="34" spans="1:9">
      <c r="A34" s="17">
        <v>16</v>
      </c>
      <c r="B34" s="19" t="s">
        <v>24</v>
      </c>
      <c r="C34" s="21" t="s">
        <v>7</v>
      </c>
      <c r="D34" s="21" t="s">
        <v>13</v>
      </c>
      <c r="E34" s="17">
        <v>1</v>
      </c>
      <c r="F34" s="23">
        <v>652400</v>
      </c>
      <c r="G34" s="23">
        <f t="shared" si="0"/>
        <v>652400</v>
      </c>
      <c r="H34" s="13">
        <v>652400</v>
      </c>
      <c r="I34" s="12"/>
    </row>
    <row r="35" spans="1:9" ht="76.5">
      <c r="A35" s="18"/>
      <c r="B35" s="20"/>
      <c r="C35" s="22"/>
      <c r="D35" s="22"/>
      <c r="E35" s="18"/>
      <c r="F35" s="24"/>
      <c r="G35" s="24"/>
      <c r="H35" s="13" t="s">
        <v>162</v>
      </c>
      <c r="I35" s="12"/>
    </row>
    <row r="36" spans="1:9">
      <c r="A36" s="17">
        <v>17</v>
      </c>
      <c r="B36" s="19" t="s">
        <v>25</v>
      </c>
      <c r="C36" s="21" t="s">
        <v>7</v>
      </c>
      <c r="D36" s="21" t="s">
        <v>13</v>
      </c>
      <c r="E36" s="17">
        <v>1</v>
      </c>
      <c r="F36" s="23">
        <v>560590</v>
      </c>
      <c r="G36" s="23">
        <f t="shared" si="0"/>
        <v>560590</v>
      </c>
      <c r="H36" s="13">
        <v>560590</v>
      </c>
      <c r="I36" s="12"/>
    </row>
    <row r="37" spans="1:9" ht="102">
      <c r="A37" s="18"/>
      <c r="B37" s="20"/>
      <c r="C37" s="22"/>
      <c r="D37" s="22"/>
      <c r="E37" s="18"/>
      <c r="F37" s="24"/>
      <c r="G37" s="24"/>
      <c r="H37" s="13" t="s">
        <v>161</v>
      </c>
      <c r="I37" s="12"/>
    </row>
    <row r="38" spans="1:9">
      <c r="A38" s="17">
        <v>18</v>
      </c>
      <c r="B38" s="19" t="s">
        <v>26</v>
      </c>
      <c r="C38" s="21" t="s">
        <v>7</v>
      </c>
      <c r="D38" s="21" t="s">
        <v>13</v>
      </c>
      <c r="E38" s="17">
        <v>1</v>
      </c>
      <c r="F38" s="23">
        <v>473600</v>
      </c>
      <c r="G38" s="23">
        <f t="shared" si="0"/>
        <v>473600</v>
      </c>
      <c r="H38" s="13">
        <v>473600</v>
      </c>
      <c r="I38" s="12"/>
    </row>
    <row r="39" spans="1:9" ht="63.75">
      <c r="A39" s="18"/>
      <c r="B39" s="20"/>
      <c r="C39" s="22"/>
      <c r="D39" s="22"/>
      <c r="E39" s="18"/>
      <c r="F39" s="24"/>
      <c r="G39" s="24"/>
      <c r="H39" s="13" t="s">
        <v>160</v>
      </c>
      <c r="I39" s="12"/>
    </row>
    <row r="40" spans="1:9">
      <c r="A40" s="17">
        <v>19</v>
      </c>
      <c r="B40" s="19" t="s">
        <v>27</v>
      </c>
      <c r="C40" s="21" t="s">
        <v>7</v>
      </c>
      <c r="D40" s="21" t="s">
        <v>13</v>
      </c>
      <c r="E40" s="17">
        <v>1</v>
      </c>
      <c r="F40" s="23">
        <v>406480</v>
      </c>
      <c r="G40" s="23">
        <f t="shared" si="0"/>
        <v>406480</v>
      </c>
      <c r="H40" s="13">
        <v>406480</v>
      </c>
      <c r="I40" s="12"/>
    </row>
    <row r="41" spans="1:9" ht="63.75">
      <c r="A41" s="18"/>
      <c r="B41" s="20"/>
      <c r="C41" s="22"/>
      <c r="D41" s="22"/>
      <c r="E41" s="18"/>
      <c r="F41" s="24"/>
      <c r="G41" s="24"/>
      <c r="H41" s="13" t="s">
        <v>159</v>
      </c>
      <c r="I41" s="12"/>
    </row>
    <row r="42" spans="1:9">
      <c r="A42" s="17">
        <v>20</v>
      </c>
      <c r="B42" s="19" t="s">
        <v>28</v>
      </c>
      <c r="C42" s="21" t="s">
        <v>7</v>
      </c>
      <c r="D42" s="21" t="s">
        <v>13</v>
      </c>
      <c r="E42" s="17">
        <v>1</v>
      </c>
      <c r="F42" s="23">
        <v>666150</v>
      </c>
      <c r="G42" s="23">
        <f t="shared" si="0"/>
        <v>666150</v>
      </c>
      <c r="H42" s="13">
        <v>666150</v>
      </c>
      <c r="I42" s="12"/>
    </row>
    <row r="43" spans="1:9" ht="89.25">
      <c r="A43" s="18"/>
      <c r="B43" s="20"/>
      <c r="C43" s="22"/>
      <c r="D43" s="22"/>
      <c r="E43" s="18"/>
      <c r="F43" s="24"/>
      <c r="G43" s="24"/>
      <c r="H43" s="13" t="s">
        <v>158</v>
      </c>
      <c r="I43" s="12"/>
    </row>
    <row r="44" spans="1:9">
      <c r="A44" s="17">
        <v>21</v>
      </c>
      <c r="B44" s="19" t="s">
        <v>29</v>
      </c>
      <c r="C44" s="21" t="s">
        <v>7</v>
      </c>
      <c r="D44" s="21" t="s">
        <v>13</v>
      </c>
      <c r="E44" s="17">
        <v>1</v>
      </c>
      <c r="F44" s="23">
        <v>361650</v>
      </c>
      <c r="G44" s="23">
        <f t="shared" si="0"/>
        <v>361650</v>
      </c>
      <c r="H44" s="13">
        <v>361650</v>
      </c>
      <c r="I44" s="12"/>
    </row>
    <row r="45" spans="1:9" ht="102">
      <c r="A45" s="18"/>
      <c r="B45" s="20"/>
      <c r="C45" s="22"/>
      <c r="D45" s="22"/>
      <c r="E45" s="18"/>
      <c r="F45" s="24"/>
      <c r="G45" s="24"/>
      <c r="H45" s="13" t="s">
        <v>157</v>
      </c>
      <c r="I45" s="12"/>
    </row>
    <row r="46" spans="1:9">
      <c r="A46" s="17">
        <v>22</v>
      </c>
      <c r="B46" s="19" t="s">
        <v>30</v>
      </c>
      <c r="C46" s="21" t="s">
        <v>7</v>
      </c>
      <c r="D46" s="21" t="s">
        <v>13</v>
      </c>
      <c r="E46" s="17">
        <v>1</v>
      </c>
      <c r="F46" s="23">
        <v>714160</v>
      </c>
      <c r="G46" s="23">
        <f t="shared" si="0"/>
        <v>714160</v>
      </c>
      <c r="H46" s="13">
        <v>714160</v>
      </c>
      <c r="I46" s="12"/>
    </row>
    <row r="47" spans="1:9" ht="89.25">
      <c r="A47" s="18"/>
      <c r="B47" s="20"/>
      <c r="C47" s="22"/>
      <c r="D47" s="22"/>
      <c r="E47" s="18"/>
      <c r="F47" s="24"/>
      <c r="G47" s="24"/>
      <c r="H47" s="13" t="s">
        <v>156</v>
      </c>
      <c r="I47" s="12"/>
    </row>
    <row r="48" spans="1:9">
      <c r="A48" s="17">
        <v>23</v>
      </c>
      <c r="B48" s="19" t="s">
        <v>31</v>
      </c>
      <c r="C48" s="21" t="s">
        <v>7</v>
      </c>
      <c r="D48" s="21" t="s">
        <v>13</v>
      </c>
      <c r="E48" s="17">
        <v>1</v>
      </c>
      <c r="F48" s="23">
        <v>513340</v>
      </c>
      <c r="G48" s="23">
        <f t="shared" si="0"/>
        <v>513340</v>
      </c>
      <c r="H48" s="13">
        <v>513340</v>
      </c>
      <c r="I48" s="12"/>
    </row>
    <row r="49" spans="1:9" ht="89.25">
      <c r="A49" s="18"/>
      <c r="B49" s="20"/>
      <c r="C49" s="22"/>
      <c r="D49" s="22"/>
      <c r="E49" s="18"/>
      <c r="F49" s="24"/>
      <c r="G49" s="24"/>
      <c r="H49" s="13" t="s">
        <v>155</v>
      </c>
      <c r="I49" s="12"/>
    </row>
    <row r="50" spans="1:9">
      <c r="A50" s="17">
        <v>24</v>
      </c>
      <c r="B50" s="19" t="s">
        <v>32</v>
      </c>
      <c r="C50" s="21" t="s">
        <v>7</v>
      </c>
      <c r="D50" s="21" t="s">
        <v>13</v>
      </c>
      <c r="E50" s="17">
        <v>1</v>
      </c>
      <c r="F50" s="23">
        <v>476450</v>
      </c>
      <c r="G50" s="23">
        <f t="shared" si="0"/>
        <v>476450</v>
      </c>
      <c r="H50" s="13">
        <v>476450</v>
      </c>
      <c r="I50" s="12"/>
    </row>
    <row r="51" spans="1:9" ht="76.5">
      <c r="A51" s="18"/>
      <c r="B51" s="20"/>
      <c r="C51" s="22"/>
      <c r="D51" s="22"/>
      <c r="E51" s="18"/>
      <c r="F51" s="24"/>
      <c r="G51" s="24"/>
      <c r="H51" s="13" t="s">
        <v>154</v>
      </c>
      <c r="I51" s="12"/>
    </row>
    <row r="52" spans="1:9">
      <c r="A52" s="17">
        <v>25</v>
      </c>
      <c r="B52" s="19" t="s">
        <v>33</v>
      </c>
      <c r="C52" s="21" t="s">
        <v>7</v>
      </c>
      <c r="D52" s="21" t="s">
        <v>13</v>
      </c>
      <c r="E52" s="17">
        <v>1</v>
      </c>
      <c r="F52" s="23">
        <v>708250</v>
      </c>
      <c r="G52" s="23">
        <f t="shared" si="0"/>
        <v>708250</v>
      </c>
      <c r="H52" s="13">
        <v>708250</v>
      </c>
      <c r="I52" s="12"/>
    </row>
    <row r="53" spans="1:9" ht="89.25">
      <c r="A53" s="18"/>
      <c r="B53" s="20"/>
      <c r="C53" s="22"/>
      <c r="D53" s="22"/>
      <c r="E53" s="18"/>
      <c r="F53" s="24"/>
      <c r="G53" s="24"/>
      <c r="H53" s="13" t="s">
        <v>153</v>
      </c>
      <c r="I53" s="12"/>
    </row>
    <row r="54" spans="1:9">
      <c r="A54" s="17">
        <v>26</v>
      </c>
      <c r="B54" s="19" t="s">
        <v>34</v>
      </c>
      <c r="C54" s="21" t="s">
        <v>7</v>
      </c>
      <c r="D54" s="21" t="s">
        <v>13</v>
      </c>
      <c r="E54" s="17">
        <v>1</v>
      </c>
      <c r="F54" s="23">
        <v>929420</v>
      </c>
      <c r="G54" s="23">
        <f t="shared" si="0"/>
        <v>929420</v>
      </c>
      <c r="H54" s="13">
        <v>929420</v>
      </c>
      <c r="I54" s="12"/>
    </row>
    <row r="55" spans="1:9" ht="89.25">
      <c r="A55" s="18"/>
      <c r="B55" s="20"/>
      <c r="C55" s="22"/>
      <c r="D55" s="22"/>
      <c r="E55" s="18"/>
      <c r="F55" s="24"/>
      <c r="G55" s="24"/>
      <c r="H55" s="13" t="s">
        <v>152</v>
      </c>
      <c r="I55" s="12"/>
    </row>
    <row r="56" spans="1:9">
      <c r="A56" s="17">
        <v>27</v>
      </c>
      <c r="B56" s="19" t="s">
        <v>35</v>
      </c>
      <c r="C56" s="21" t="s">
        <v>7</v>
      </c>
      <c r="D56" s="21" t="s">
        <v>36</v>
      </c>
      <c r="E56" s="17">
        <v>1</v>
      </c>
      <c r="F56" s="23">
        <v>406480</v>
      </c>
      <c r="G56" s="23">
        <f t="shared" si="0"/>
        <v>406480</v>
      </c>
      <c r="H56" s="13">
        <v>406480</v>
      </c>
      <c r="I56" s="12"/>
    </row>
    <row r="57" spans="1:9" ht="114.75">
      <c r="A57" s="18"/>
      <c r="B57" s="20"/>
      <c r="C57" s="22"/>
      <c r="D57" s="22"/>
      <c r="E57" s="18"/>
      <c r="F57" s="24"/>
      <c r="G57" s="24"/>
      <c r="H57" s="13" t="s">
        <v>151</v>
      </c>
      <c r="I57" s="12"/>
    </row>
    <row r="58" spans="1:9">
      <c r="A58" s="17">
        <v>28</v>
      </c>
      <c r="B58" s="19" t="s">
        <v>37</v>
      </c>
      <c r="C58" s="21" t="s">
        <v>38</v>
      </c>
      <c r="D58" s="21" t="s">
        <v>13</v>
      </c>
      <c r="E58" s="17">
        <v>5</v>
      </c>
      <c r="F58" s="23">
        <v>34160</v>
      </c>
      <c r="G58" s="23">
        <f t="shared" si="0"/>
        <v>170800</v>
      </c>
      <c r="H58" s="13">
        <v>34160</v>
      </c>
      <c r="I58" s="12"/>
    </row>
    <row r="59" spans="1:9" ht="76.5">
      <c r="A59" s="18"/>
      <c r="B59" s="20"/>
      <c r="C59" s="22"/>
      <c r="D59" s="22"/>
      <c r="E59" s="18"/>
      <c r="F59" s="24"/>
      <c r="G59" s="24"/>
      <c r="H59" s="13" t="s">
        <v>150</v>
      </c>
      <c r="I59" s="12"/>
    </row>
    <row r="60" spans="1:9">
      <c r="A60" s="17">
        <v>29</v>
      </c>
      <c r="B60" s="19" t="s">
        <v>39</v>
      </c>
      <c r="C60" s="21" t="s">
        <v>40</v>
      </c>
      <c r="D60" s="21" t="s">
        <v>13</v>
      </c>
      <c r="E60" s="17">
        <v>1</v>
      </c>
      <c r="F60" s="23">
        <v>50660</v>
      </c>
      <c r="G60" s="23">
        <f t="shared" si="0"/>
        <v>50660</v>
      </c>
      <c r="H60" s="13">
        <v>50660</v>
      </c>
      <c r="I60" s="12"/>
    </row>
    <row r="61" spans="1:9" ht="127.5">
      <c r="A61" s="18"/>
      <c r="B61" s="20"/>
      <c r="C61" s="22"/>
      <c r="D61" s="22"/>
      <c r="E61" s="18"/>
      <c r="F61" s="24"/>
      <c r="G61" s="24"/>
      <c r="H61" s="13" t="s">
        <v>148</v>
      </c>
      <c r="I61" s="12"/>
    </row>
    <row r="62" spans="1:9">
      <c r="A62" s="17">
        <v>30</v>
      </c>
      <c r="B62" s="19" t="s">
        <v>41</v>
      </c>
      <c r="C62" s="21" t="s">
        <v>42</v>
      </c>
      <c r="D62" s="21" t="s">
        <v>13</v>
      </c>
      <c r="E62" s="17">
        <v>5</v>
      </c>
      <c r="F62" s="23">
        <v>85380</v>
      </c>
      <c r="G62" s="23">
        <f t="shared" si="0"/>
        <v>426900</v>
      </c>
      <c r="H62" s="13">
        <v>85380</v>
      </c>
      <c r="I62" s="12"/>
    </row>
    <row r="63" spans="1:9" ht="89.25">
      <c r="A63" s="18"/>
      <c r="B63" s="20"/>
      <c r="C63" s="22"/>
      <c r="D63" s="22"/>
      <c r="E63" s="18"/>
      <c r="F63" s="24"/>
      <c r="G63" s="24"/>
      <c r="H63" s="13" t="s">
        <v>149</v>
      </c>
      <c r="I63" s="12"/>
    </row>
    <row r="64" spans="1:9">
      <c r="B64" s="10" t="s">
        <v>88</v>
      </c>
      <c r="G64" s="7"/>
    </row>
    <row r="65" spans="1:9">
      <c r="A65" s="17">
        <v>31</v>
      </c>
      <c r="B65" s="19" t="s">
        <v>87</v>
      </c>
      <c r="C65" s="21" t="s">
        <v>45</v>
      </c>
      <c r="D65" s="21" t="s">
        <v>86</v>
      </c>
      <c r="E65" s="17">
        <v>1</v>
      </c>
      <c r="F65" s="23">
        <v>60692</v>
      </c>
      <c r="G65" s="23">
        <f>F65*E65</f>
        <v>60692</v>
      </c>
      <c r="H65" s="13"/>
      <c r="I65" s="12">
        <v>60692</v>
      </c>
    </row>
    <row r="66" spans="1:9" ht="76.5">
      <c r="A66" s="18"/>
      <c r="B66" s="20"/>
      <c r="C66" s="22"/>
      <c r="D66" s="22"/>
      <c r="E66" s="18"/>
      <c r="F66" s="24"/>
      <c r="G66" s="24"/>
      <c r="H66" s="13"/>
      <c r="I66" s="13" t="s">
        <v>194</v>
      </c>
    </row>
    <row r="67" spans="1:9">
      <c r="A67" s="17">
        <v>32</v>
      </c>
      <c r="B67" s="19" t="s">
        <v>89</v>
      </c>
      <c r="C67" s="21" t="s">
        <v>90</v>
      </c>
      <c r="D67" s="21" t="s">
        <v>13</v>
      </c>
      <c r="E67" s="17">
        <v>2</v>
      </c>
      <c r="F67" s="23">
        <v>19964</v>
      </c>
      <c r="G67" s="23">
        <f t="shared" ref="G67:G69" si="1">F67*E67</f>
        <v>39928</v>
      </c>
      <c r="H67" s="13"/>
      <c r="I67" s="12">
        <v>19964</v>
      </c>
    </row>
    <row r="68" spans="1:9" ht="63.75">
      <c r="A68" s="18"/>
      <c r="B68" s="20"/>
      <c r="C68" s="22"/>
      <c r="D68" s="22"/>
      <c r="E68" s="18"/>
      <c r="F68" s="24"/>
      <c r="G68" s="24"/>
      <c r="H68" s="13"/>
      <c r="I68" s="13" t="s">
        <v>195</v>
      </c>
    </row>
    <row r="69" spans="1:9">
      <c r="A69" s="17">
        <v>33</v>
      </c>
      <c r="B69" s="19" t="s">
        <v>91</v>
      </c>
      <c r="C69" s="21" t="s">
        <v>132</v>
      </c>
      <c r="D69" s="21" t="s">
        <v>13</v>
      </c>
      <c r="E69" s="17">
        <v>2</v>
      </c>
      <c r="F69" s="23">
        <v>26988</v>
      </c>
      <c r="G69" s="23">
        <f t="shared" si="1"/>
        <v>53976</v>
      </c>
      <c r="H69" s="13"/>
      <c r="I69" s="12">
        <v>26988</v>
      </c>
    </row>
    <row r="70" spans="1:9" ht="63.75">
      <c r="A70" s="18"/>
      <c r="B70" s="20"/>
      <c r="C70" s="22"/>
      <c r="D70" s="22"/>
      <c r="E70" s="18"/>
      <c r="F70" s="24"/>
      <c r="G70" s="24"/>
      <c r="H70" s="13"/>
      <c r="I70" s="13" t="s">
        <v>196</v>
      </c>
    </row>
    <row r="71" spans="1:9">
      <c r="A71" s="17">
        <v>34</v>
      </c>
      <c r="B71" s="19" t="s">
        <v>92</v>
      </c>
      <c r="C71" s="21" t="s">
        <v>131</v>
      </c>
      <c r="D71" s="21" t="s">
        <v>13</v>
      </c>
      <c r="E71" s="17">
        <v>1</v>
      </c>
      <c r="F71" s="23">
        <v>55752</v>
      </c>
      <c r="G71" s="23">
        <f>F71*E71</f>
        <v>55752</v>
      </c>
      <c r="H71" s="13"/>
      <c r="I71" s="12">
        <v>55752</v>
      </c>
    </row>
    <row r="72" spans="1:9" ht="63.75">
      <c r="A72" s="18"/>
      <c r="B72" s="20"/>
      <c r="C72" s="22"/>
      <c r="D72" s="22"/>
      <c r="E72" s="18"/>
      <c r="F72" s="24"/>
      <c r="G72" s="24"/>
      <c r="H72" s="13"/>
      <c r="I72" s="13" t="s">
        <v>197</v>
      </c>
    </row>
    <row r="73" spans="1:9">
      <c r="A73" s="17">
        <v>35</v>
      </c>
      <c r="B73" s="19" t="s">
        <v>93</v>
      </c>
      <c r="C73" s="21" t="s">
        <v>130</v>
      </c>
      <c r="D73" s="21" t="s">
        <v>13</v>
      </c>
      <c r="E73" s="17">
        <v>1</v>
      </c>
      <c r="F73" s="23">
        <v>123519</v>
      </c>
      <c r="G73" s="23">
        <f>F73*E73</f>
        <v>123519</v>
      </c>
      <c r="H73" s="13"/>
      <c r="I73" s="12">
        <v>123519</v>
      </c>
    </row>
    <row r="74" spans="1:9" ht="76.5">
      <c r="A74" s="18"/>
      <c r="B74" s="20"/>
      <c r="C74" s="22"/>
      <c r="D74" s="22"/>
      <c r="E74" s="18"/>
      <c r="F74" s="24"/>
      <c r="G74" s="24"/>
      <c r="H74" s="13"/>
      <c r="I74" s="13" t="s">
        <v>193</v>
      </c>
    </row>
    <row r="75" spans="1:9">
      <c r="A75" s="17">
        <v>36</v>
      </c>
      <c r="B75" s="19" t="s">
        <v>94</v>
      </c>
      <c r="C75" s="21" t="s">
        <v>129</v>
      </c>
      <c r="D75" s="21" t="s">
        <v>13</v>
      </c>
      <c r="E75" s="17">
        <v>1</v>
      </c>
      <c r="F75" s="23">
        <v>27793</v>
      </c>
      <c r="G75" s="23">
        <f t="shared" ref="G75" si="2">F75*E75</f>
        <v>27793</v>
      </c>
      <c r="H75" s="13"/>
      <c r="I75" s="12">
        <v>27793</v>
      </c>
    </row>
    <row r="76" spans="1:9" ht="63.75">
      <c r="A76" s="18"/>
      <c r="B76" s="20"/>
      <c r="C76" s="22"/>
      <c r="D76" s="22"/>
      <c r="E76" s="18"/>
      <c r="F76" s="24"/>
      <c r="G76" s="24"/>
      <c r="H76" s="13"/>
      <c r="I76" s="13" t="s">
        <v>199</v>
      </c>
    </row>
    <row r="77" spans="1:9">
      <c r="A77" s="17">
        <v>37</v>
      </c>
      <c r="B77" s="19" t="s">
        <v>95</v>
      </c>
      <c r="C77" s="21" t="s">
        <v>128</v>
      </c>
      <c r="D77" s="21" t="s">
        <v>13</v>
      </c>
      <c r="E77" s="17">
        <v>1</v>
      </c>
      <c r="F77" s="23">
        <v>11344</v>
      </c>
      <c r="G77" s="23">
        <f>F77*E77</f>
        <v>11344</v>
      </c>
      <c r="H77" s="13"/>
      <c r="I77" s="12">
        <v>11344</v>
      </c>
    </row>
    <row r="78" spans="1:9" ht="63.75">
      <c r="A78" s="18"/>
      <c r="B78" s="20"/>
      <c r="C78" s="22"/>
      <c r="D78" s="22"/>
      <c r="E78" s="18"/>
      <c r="F78" s="24"/>
      <c r="G78" s="24"/>
      <c r="H78" s="13"/>
      <c r="I78" s="13" t="s">
        <v>200</v>
      </c>
    </row>
    <row r="79" spans="1:9">
      <c r="A79" s="17">
        <v>38</v>
      </c>
      <c r="B79" s="19" t="s">
        <v>46</v>
      </c>
      <c r="C79" s="21" t="s">
        <v>47</v>
      </c>
      <c r="D79" s="21" t="s">
        <v>13</v>
      </c>
      <c r="E79" s="17">
        <v>1</v>
      </c>
      <c r="F79" s="23">
        <v>22894</v>
      </c>
      <c r="G79" s="23">
        <f t="shared" ref="G79:G149" si="3">E79*F79</f>
        <v>22894</v>
      </c>
      <c r="H79" s="13"/>
      <c r="I79" s="12">
        <v>22894</v>
      </c>
    </row>
    <row r="80" spans="1:9" ht="63.75">
      <c r="A80" s="18"/>
      <c r="B80" s="20"/>
      <c r="C80" s="22"/>
      <c r="D80" s="22"/>
      <c r="E80" s="18"/>
      <c r="F80" s="24"/>
      <c r="G80" s="24"/>
      <c r="H80" s="13"/>
      <c r="I80" s="13" t="s">
        <v>165</v>
      </c>
    </row>
    <row r="81" spans="1:9">
      <c r="A81" s="17">
        <v>39</v>
      </c>
      <c r="B81" s="19" t="s">
        <v>48</v>
      </c>
      <c r="C81" s="21" t="s">
        <v>49</v>
      </c>
      <c r="D81" s="21" t="s">
        <v>13</v>
      </c>
      <c r="E81" s="17">
        <v>1</v>
      </c>
      <c r="F81" s="23">
        <v>8823</v>
      </c>
      <c r="G81" s="23">
        <f t="shared" si="3"/>
        <v>8823</v>
      </c>
      <c r="H81" s="13"/>
      <c r="I81" s="12">
        <v>8823</v>
      </c>
    </row>
    <row r="82" spans="1:9" ht="63.75">
      <c r="A82" s="18"/>
      <c r="B82" s="20"/>
      <c r="C82" s="22"/>
      <c r="D82" s="22"/>
      <c r="E82" s="18"/>
      <c r="F82" s="24"/>
      <c r="G82" s="24"/>
      <c r="H82" s="13"/>
      <c r="I82" s="13" t="s">
        <v>166</v>
      </c>
    </row>
    <row r="83" spans="1:9">
      <c r="A83" s="17">
        <v>40</v>
      </c>
      <c r="B83" s="19" t="s">
        <v>50</v>
      </c>
      <c r="C83" s="21" t="s">
        <v>51</v>
      </c>
      <c r="D83" s="21" t="s">
        <v>13</v>
      </c>
      <c r="E83" s="17">
        <v>1</v>
      </c>
      <c r="F83" s="23">
        <v>49041</v>
      </c>
      <c r="G83" s="23">
        <f t="shared" si="3"/>
        <v>49041</v>
      </c>
      <c r="H83" s="13"/>
      <c r="I83" s="12">
        <v>49041</v>
      </c>
    </row>
    <row r="84" spans="1:9" ht="76.5">
      <c r="A84" s="18"/>
      <c r="B84" s="20"/>
      <c r="C84" s="22"/>
      <c r="D84" s="22"/>
      <c r="E84" s="18"/>
      <c r="F84" s="24"/>
      <c r="G84" s="24"/>
      <c r="H84" s="13"/>
      <c r="I84" s="13" t="s">
        <v>167</v>
      </c>
    </row>
    <row r="85" spans="1:9">
      <c r="A85" s="17">
        <v>41</v>
      </c>
      <c r="B85" s="19" t="s">
        <v>52</v>
      </c>
      <c r="C85" s="21" t="s">
        <v>53</v>
      </c>
      <c r="D85" s="21" t="s">
        <v>13</v>
      </c>
      <c r="E85" s="17">
        <v>1</v>
      </c>
      <c r="F85" s="23">
        <v>43893</v>
      </c>
      <c r="G85" s="23">
        <f t="shared" si="3"/>
        <v>43893</v>
      </c>
      <c r="H85" s="13"/>
      <c r="I85" s="12">
        <v>43893</v>
      </c>
    </row>
    <row r="86" spans="1:9" ht="63.75">
      <c r="A86" s="18"/>
      <c r="B86" s="20"/>
      <c r="C86" s="22"/>
      <c r="D86" s="22"/>
      <c r="E86" s="18"/>
      <c r="F86" s="24"/>
      <c r="G86" s="24"/>
      <c r="H86" s="13"/>
      <c r="I86" s="13" t="s">
        <v>168</v>
      </c>
    </row>
    <row r="87" spans="1:9">
      <c r="A87" s="17">
        <v>42</v>
      </c>
      <c r="B87" s="19" t="s">
        <v>96</v>
      </c>
      <c r="C87" s="21" t="s">
        <v>127</v>
      </c>
      <c r="D87" s="21" t="s">
        <v>13</v>
      </c>
      <c r="E87" s="17">
        <v>1</v>
      </c>
      <c r="F87" s="23">
        <v>146538</v>
      </c>
      <c r="G87" s="23">
        <f t="shared" si="3"/>
        <v>146538</v>
      </c>
      <c r="H87" s="13"/>
      <c r="I87" s="12">
        <v>146538</v>
      </c>
    </row>
    <row r="88" spans="1:9" ht="63.75">
      <c r="A88" s="18"/>
      <c r="B88" s="20"/>
      <c r="C88" s="22"/>
      <c r="D88" s="22"/>
      <c r="E88" s="18"/>
      <c r="F88" s="24"/>
      <c r="G88" s="24"/>
      <c r="H88" s="13"/>
      <c r="I88" s="13" t="s">
        <v>201</v>
      </c>
    </row>
    <row r="89" spans="1:9">
      <c r="A89" s="17">
        <v>43</v>
      </c>
      <c r="B89" s="19" t="s">
        <v>54</v>
      </c>
      <c r="C89" s="21" t="s">
        <v>55</v>
      </c>
      <c r="D89" s="21" t="s">
        <v>13</v>
      </c>
      <c r="E89" s="17">
        <v>1</v>
      </c>
      <c r="F89" s="23">
        <v>11758</v>
      </c>
      <c r="G89" s="23">
        <f t="shared" si="3"/>
        <v>11758</v>
      </c>
      <c r="H89" s="13"/>
      <c r="I89" s="12">
        <v>11758</v>
      </c>
    </row>
    <row r="90" spans="1:9" ht="63.75">
      <c r="A90" s="18"/>
      <c r="B90" s="20"/>
      <c r="C90" s="22"/>
      <c r="D90" s="22"/>
      <c r="E90" s="18"/>
      <c r="F90" s="24"/>
      <c r="G90" s="24"/>
      <c r="H90" s="13"/>
      <c r="I90" s="13" t="s">
        <v>169</v>
      </c>
    </row>
    <row r="91" spans="1:9">
      <c r="A91" s="17">
        <v>44</v>
      </c>
      <c r="B91" s="19" t="s">
        <v>56</v>
      </c>
      <c r="C91" s="21" t="s">
        <v>57</v>
      </c>
      <c r="D91" s="21" t="s">
        <v>13</v>
      </c>
      <c r="E91" s="17">
        <v>1</v>
      </c>
      <c r="F91" s="23">
        <v>80288</v>
      </c>
      <c r="G91" s="23">
        <f t="shared" si="3"/>
        <v>80288</v>
      </c>
      <c r="H91" s="13"/>
      <c r="I91" s="12">
        <v>80288</v>
      </c>
    </row>
    <row r="92" spans="1:9" ht="76.5">
      <c r="A92" s="18"/>
      <c r="B92" s="20"/>
      <c r="C92" s="22"/>
      <c r="D92" s="22"/>
      <c r="E92" s="18"/>
      <c r="F92" s="24"/>
      <c r="G92" s="24"/>
      <c r="H92" s="13"/>
      <c r="I92" s="13" t="s">
        <v>170</v>
      </c>
    </row>
    <row r="93" spans="1:9">
      <c r="A93" s="17">
        <v>45</v>
      </c>
      <c r="B93" s="19" t="s">
        <v>97</v>
      </c>
      <c r="C93" s="21" t="s">
        <v>58</v>
      </c>
      <c r="D93" s="21" t="s">
        <v>13</v>
      </c>
      <c r="E93" s="17">
        <v>1</v>
      </c>
      <c r="F93" s="23">
        <v>56796</v>
      </c>
      <c r="G93" s="23">
        <f t="shared" si="3"/>
        <v>56796</v>
      </c>
      <c r="H93" s="13"/>
      <c r="I93" s="13">
        <v>56796</v>
      </c>
    </row>
    <row r="94" spans="1:9" ht="76.5">
      <c r="A94" s="18"/>
      <c r="B94" s="20"/>
      <c r="C94" s="22"/>
      <c r="D94" s="22"/>
      <c r="E94" s="18"/>
      <c r="F94" s="24"/>
      <c r="G94" s="24"/>
      <c r="H94" s="13"/>
      <c r="I94" s="13" t="s">
        <v>171</v>
      </c>
    </row>
    <row r="95" spans="1:9">
      <c r="A95" s="17">
        <v>46</v>
      </c>
      <c r="B95" s="19" t="s">
        <v>59</v>
      </c>
      <c r="C95" s="21" t="s">
        <v>60</v>
      </c>
      <c r="D95" s="21" t="s">
        <v>13</v>
      </c>
      <c r="E95" s="17">
        <v>1</v>
      </c>
      <c r="F95" s="23">
        <v>40885</v>
      </c>
      <c r="G95" s="23">
        <f t="shared" si="3"/>
        <v>40885</v>
      </c>
      <c r="H95" s="13"/>
      <c r="I95" s="12">
        <v>40885</v>
      </c>
    </row>
    <row r="96" spans="1:9" ht="63.75">
      <c r="A96" s="18"/>
      <c r="B96" s="20"/>
      <c r="C96" s="22"/>
      <c r="D96" s="22"/>
      <c r="E96" s="18"/>
      <c r="F96" s="24"/>
      <c r="G96" s="24"/>
      <c r="H96" s="13"/>
      <c r="I96" s="13" t="s">
        <v>172</v>
      </c>
    </row>
    <row r="97" spans="1:9">
      <c r="A97" s="17">
        <v>47</v>
      </c>
      <c r="B97" s="19" t="s">
        <v>61</v>
      </c>
      <c r="C97" s="21" t="s">
        <v>62</v>
      </c>
      <c r="D97" s="21" t="s">
        <v>13</v>
      </c>
      <c r="E97" s="17">
        <v>1</v>
      </c>
      <c r="F97" s="23">
        <v>24582</v>
      </c>
      <c r="G97" s="23">
        <f t="shared" si="3"/>
        <v>24582</v>
      </c>
      <c r="H97" s="13"/>
      <c r="I97" s="12">
        <v>24582</v>
      </c>
    </row>
    <row r="98" spans="1:9" ht="63.75">
      <c r="A98" s="18"/>
      <c r="B98" s="20"/>
      <c r="C98" s="22"/>
      <c r="D98" s="22"/>
      <c r="E98" s="18"/>
      <c r="F98" s="24"/>
      <c r="G98" s="24"/>
      <c r="H98" s="13"/>
      <c r="I98" s="13" t="s">
        <v>173</v>
      </c>
    </row>
    <row r="99" spans="1:9">
      <c r="A99" s="17">
        <v>48</v>
      </c>
      <c r="B99" s="19" t="s">
        <v>63</v>
      </c>
      <c r="C99" s="21" t="s">
        <v>64</v>
      </c>
      <c r="D99" s="21" t="s">
        <v>13</v>
      </c>
      <c r="E99" s="17">
        <v>1</v>
      </c>
      <c r="F99" s="23">
        <v>12356</v>
      </c>
      <c r="G99" s="23">
        <f t="shared" si="3"/>
        <v>12356</v>
      </c>
      <c r="H99" s="13"/>
      <c r="I99" s="12">
        <v>12356</v>
      </c>
    </row>
    <row r="100" spans="1:9" ht="63.75">
      <c r="A100" s="18"/>
      <c r="B100" s="20"/>
      <c r="C100" s="22"/>
      <c r="D100" s="22"/>
      <c r="E100" s="18"/>
      <c r="F100" s="24"/>
      <c r="G100" s="24"/>
      <c r="H100" s="13"/>
      <c r="I100" s="13" t="s">
        <v>174</v>
      </c>
    </row>
    <row r="101" spans="1:9">
      <c r="A101" s="17">
        <v>49</v>
      </c>
      <c r="B101" s="19" t="s">
        <v>65</v>
      </c>
      <c r="C101" s="21" t="s">
        <v>66</v>
      </c>
      <c r="D101" s="21" t="s">
        <v>13</v>
      </c>
      <c r="E101" s="17">
        <v>1</v>
      </c>
      <c r="F101" s="23">
        <v>57399</v>
      </c>
      <c r="G101" s="23">
        <f t="shared" si="3"/>
        <v>57399</v>
      </c>
      <c r="H101" s="13"/>
      <c r="I101" s="12">
        <v>57399</v>
      </c>
    </row>
    <row r="102" spans="1:9" ht="89.25">
      <c r="A102" s="18"/>
      <c r="B102" s="20"/>
      <c r="C102" s="22"/>
      <c r="D102" s="22"/>
      <c r="E102" s="18"/>
      <c r="F102" s="24"/>
      <c r="G102" s="24"/>
      <c r="H102" s="13"/>
      <c r="I102" s="13" t="s">
        <v>175</v>
      </c>
    </row>
    <row r="103" spans="1:9">
      <c r="A103" s="17">
        <v>50</v>
      </c>
      <c r="B103" s="19" t="s">
        <v>67</v>
      </c>
      <c r="C103" s="21" t="s">
        <v>126</v>
      </c>
      <c r="D103" s="21" t="s">
        <v>13</v>
      </c>
      <c r="E103" s="17">
        <v>1</v>
      </c>
      <c r="F103" s="23">
        <v>57399</v>
      </c>
      <c r="G103" s="23">
        <f t="shared" si="3"/>
        <v>57399</v>
      </c>
      <c r="H103" s="13"/>
      <c r="I103" s="12">
        <v>57399</v>
      </c>
    </row>
    <row r="104" spans="1:9" ht="89.25">
      <c r="A104" s="18"/>
      <c r="B104" s="20"/>
      <c r="C104" s="22"/>
      <c r="D104" s="22"/>
      <c r="E104" s="18"/>
      <c r="F104" s="24"/>
      <c r="G104" s="24"/>
      <c r="H104" s="13"/>
      <c r="I104" s="13" t="s">
        <v>176</v>
      </c>
    </row>
    <row r="105" spans="1:9">
      <c r="A105" s="17">
        <v>51</v>
      </c>
      <c r="B105" s="19" t="s">
        <v>68</v>
      </c>
      <c r="C105" s="21" t="s">
        <v>69</v>
      </c>
      <c r="D105" s="21" t="s">
        <v>13</v>
      </c>
      <c r="E105" s="17">
        <v>1</v>
      </c>
      <c r="F105" s="23">
        <v>133814</v>
      </c>
      <c r="G105" s="23">
        <f t="shared" si="3"/>
        <v>133814</v>
      </c>
      <c r="H105" s="13"/>
      <c r="I105" s="12">
        <v>133814</v>
      </c>
    </row>
    <row r="106" spans="1:9" ht="76.5">
      <c r="A106" s="18"/>
      <c r="B106" s="20"/>
      <c r="C106" s="22"/>
      <c r="D106" s="22"/>
      <c r="E106" s="18"/>
      <c r="F106" s="24"/>
      <c r="G106" s="24"/>
      <c r="H106" s="13"/>
      <c r="I106" s="13" t="s">
        <v>189</v>
      </c>
    </row>
    <row r="107" spans="1:9">
      <c r="A107" s="17">
        <v>52</v>
      </c>
      <c r="B107" s="19" t="s">
        <v>98</v>
      </c>
      <c r="C107" s="21" t="s">
        <v>125</v>
      </c>
      <c r="D107" s="21" t="s">
        <v>13</v>
      </c>
      <c r="E107" s="17">
        <v>1</v>
      </c>
      <c r="F107" s="23">
        <v>118105</v>
      </c>
      <c r="G107" s="23">
        <f t="shared" si="3"/>
        <v>118105</v>
      </c>
      <c r="H107" s="13"/>
      <c r="I107" s="12">
        <v>118105</v>
      </c>
    </row>
    <row r="108" spans="1:9" ht="63.75">
      <c r="A108" s="18"/>
      <c r="B108" s="20"/>
      <c r="C108" s="22"/>
      <c r="D108" s="22"/>
      <c r="E108" s="18"/>
      <c r="F108" s="24"/>
      <c r="G108" s="24"/>
      <c r="H108" s="13"/>
      <c r="I108" s="13" t="s">
        <v>177</v>
      </c>
    </row>
    <row r="109" spans="1:9">
      <c r="A109" s="17">
        <v>53</v>
      </c>
      <c r="B109" s="19" t="s">
        <v>70</v>
      </c>
      <c r="C109" s="21" t="s">
        <v>71</v>
      </c>
      <c r="D109" s="21" t="s">
        <v>13</v>
      </c>
      <c r="E109" s="17">
        <v>1</v>
      </c>
      <c r="F109" s="23">
        <v>7590</v>
      </c>
      <c r="G109" s="23">
        <f t="shared" si="3"/>
        <v>7590</v>
      </c>
      <c r="H109" s="13"/>
      <c r="I109" s="12">
        <v>7590</v>
      </c>
    </row>
    <row r="110" spans="1:9" ht="63.75">
      <c r="A110" s="18"/>
      <c r="B110" s="20"/>
      <c r="C110" s="22"/>
      <c r="D110" s="22"/>
      <c r="E110" s="18"/>
      <c r="F110" s="24"/>
      <c r="G110" s="24"/>
      <c r="H110" s="13"/>
      <c r="I110" s="13" t="s">
        <v>178</v>
      </c>
    </row>
    <row r="111" spans="1:9">
      <c r="A111" s="17">
        <v>54</v>
      </c>
      <c r="B111" s="19" t="s">
        <v>99</v>
      </c>
      <c r="C111" s="21" t="s">
        <v>124</v>
      </c>
      <c r="D111" s="21" t="s">
        <v>13</v>
      </c>
      <c r="E111" s="17">
        <v>1</v>
      </c>
      <c r="F111" s="23">
        <v>46281</v>
      </c>
      <c r="G111" s="23">
        <f t="shared" si="3"/>
        <v>46281</v>
      </c>
      <c r="H111" s="13"/>
      <c r="I111" s="12">
        <v>46281</v>
      </c>
    </row>
    <row r="112" spans="1:9" ht="63.75">
      <c r="A112" s="18"/>
      <c r="B112" s="20"/>
      <c r="C112" s="22"/>
      <c r="D112" s="22"/>
      <c r="E112" s="18"/>
      <c r="F112" s="24"/>
      <c r="G112" s="24"/>
      <c r="H112" s="13"/>
      <c r="I112" s="13" t="s">
        <v>179</v>
      </c>
    </row>
    <row r="113" spans="1:9">
      <c r="A113" s="17">
        <v>55</v>
      </c>
      <c r="B113" s="19" t="s">
        <v>72</v>
      </c>
      <c r="C113" s="21" t="s">
        <v>73</v>
      </c>
      <c r="D113" s="21" t="s">
        <v>13</v>
      </c>
      <c r="E113" s="17">
        <v>1</v>
      </c>
      <c r="F113" s="23">
        <v>106577</v>
      </c>
      <c r="G113" s="23">
        <f t="shared" si="3"/>
        <v>106577</v>
      </c>
      <c r="H113" s="13"/>
      <c r="I113" s="12">
        <v>106577</v>
      </c>
    </row>
    <row r="114" spans="1:9" ht="63.75">
      <c r="A114" s="18"/>
      <c r="B114" s="20"/>
      <c r="C114" s="22"/>
      <c r="D114" s="22"/>
      <c r="E114" s="18"/>
      <c r="F114" s="24"/>
      <c r="G114" s="24"/>
      <c r="H114" s="13"/>
      <c r="I114" s="13" t="s">
        <v>180</v>
      </c>
    </row>
    <row r="115" spans="1:9">
      <c r="A115" s="17">
        <v>56</v>
      </c>
      <c r="B115" s="19" t="s">
        <v>74</v>
      </c>
      <c r="C115" s="21" t="s">
        <v>75</v>
      </c>
      <c r="D115" s="21" t="s">
        <v>13</v>
      </c>
      <c r="E115" s="17">
        <v>1</v>
      </c>
      <c r="F115" s="23">
        <v>35144</v>
      </c>
      <c r="G115" s="23">
        <f t="shared" si="3"/>
        <v>35144</v>
      </c>
      <c r="H115" s="13"/>
      <c r="I115" s="12">
        <v>35144</v>
      </c>
    </row>
    <row r="116" spans="1:9" ht="76.5">
      <c r="A116" s="18"/>
      <c r="B116" s="20"/>
      <c r="C116" s="22"/>
      <c r="D116" s="22"/>
      <c r="E116" s="18"/>
      <c r="F116" s="24"/>
      <c r="G116" s="24"/>
      <c r="H116" s="13"/>
      <c r="I116" s="13" t="s">
        <v>181</v>
      </c>
    </row>
    <row r="117" spans="1:9">
      <c r="A117" s="17">
        <v>57</v>
      </c>
      <c r="B117" s="19" t="s">
        <v>76</v>
      </c>
      <c r="C117" s="21" t="s">
        <v>77</v>
      </c>
      <c r="D117" s="21" t="s">
        <v>13</v>
      </c>
      <c r="E117" s="17">
        <v>1</v>
      </c>
      <c r="F117" s="23">
        <v>162118</v>
      </c>
      <c r="G117" s="23">
        <f t="shared" si="3"/>
        <v>162118</v>
      </c>
      <c r="H117" s="13"/>
      <c r="I117" s="12">
        <v>162118</v>
      </c>
    </row>
    <row r="118" spans="1:9" ht="63.75">
      <c r="A118" s="18"/>
      <c r="B118" s="20"/>
      <c r="C118" s="22"/>
      <c r="D118" s="22"/>
      <c r="E118" s="18"/>
      <c r="F118" s="24"/>
      <c r="G118" s="24"/>
      <c r="H118" s="13"/>
      <c r="I118" s="13" t="s">
        <v>182</v>
      </c>
    </row>
    <row r="119" spans="1:9">
      <c r="A119" s="17">
        <v>58</v>
      </c>
      <c r="B119" s="19" t="s">
        <v>78</v>
      </c>
      <c r="C119" s="21" t="s">
        <v>79</v>
      </c>
      <c r="D119" s="21" t="s">
        <v>13</v>
      </c>
      <c r="E119" s="17">
        <v>1</v>
      </c>
      <c r="F119" s="23">
        <v>129697</v>
      </c>
      <c r="G119" s="23">
        <f t="shared" si="3"/>
        <v>129697</v>
      </c>
      <c r="H119" s="13"/>
      <c r="I119" s="12">
        <v>129697</v>
      </c>
    </row>
    <row r="120" spans="1:9" ht="76.5">
      <c r="A120" s="18"/>
      <c r="B120" s="20"/>
      <c r="C120" s="22"/>
      <c r="D120" s="22"/>
      <c r="E120" s="18"/>
      <c r="F120" s="24"/>
      <c r="G120" s="24"/>
      <c r="H120" s="13"/>
      <c r="I120" s="13" t="s">
        <v>183</v>
      </c>
    </row>
    <row r="121" spans="1:9">
      <c r="A121" s="17">
        <v>59</v>
      </c>
      <c r="B121" s="19" t="s">
        <v>80</v>
      </c>
      <c r="C121" s="21" t="s">
        <v>81</v>
      </c>
      <c r="D121" s="21" t="s">
        <v>13</v>
      </c>
      <c r="E121" s="17">
        <v>1</v>
      </c>
      <c r="F121" s="23">
        <v>129697</v>
      </c>
      <c r="G121" s="23">
        <f t="shared" si="3"/>
        <v>129697</v>
      </c>
      <c r="H121" s="13"/>
      <c r="I121" s="12">
        <v>129697</v>
      </c>
    </row>
    <row r="122" spans="1:9" ht="76.5">
      <c r="A122" s="18"/>
      <c r="B122" s="20"/>
      <c r="C122" s="22"/>
      <c r="D122" s="22"/>
      <c r="E122" s="18"/>
      <c r="F122" s="24"/>
      <c r="G122" s="24"/>
      <c r="H122" s="13"/>
      <c r="I122" s="13" t="s">
        <v>184</v>
      </c>
    </row>
    <row r="123" spans="1:9">
      <c r="A123" s="17">
        <v>60</v>
      </c>
      <c r="B123" s="19" t="s">
        <v>100</v>
      </c>
      <c r="C123" s="21" t="s">
        <v>123</v>
      </c>
      <c r="D123" s="21" t="s">
        <v>13</v>
      </c>
      <c r="E123" s="17">
        <v>1</v>
      </c>
      <c r="F123" s="23">
        <v>129697</v>
      </c>
      <c r="G123" s="23">
        <f t="shared" si="3"/>
        <v>129697</v>
      </c>
      <c r="H123" s="13"/>
      <c r="I123" s="12">
        <v>129697</v>
      </c>
    </row>
    <row r="124" spans="1:9" ht="63.75">
      <c r="A124" s="18"/>
      <c r="B124" s="20"/>
      <c r="C124" s="22"/>
      <c r="D124" s="22"/>
      <c r="E124" s="18"/>
      <c r="F124" s="24"/>
      <c r="G124" s="24"/>
      <c r="H124" s="13"/>
      <c r="I124" s="13" t="s">
        <v>185</v>
      </c>
    </row>
    <row r="125" spans="1:9">
      <c r="A125" s="17">
        <v>61</v>
      </c>
      <c r="B125" s="19" t="s">
        <v>101</v>
      </c>
      <c r="C125" s="21" t="s">
        <v>122</v>
      </c>
      <c r="D125" s="21" t="s">
        <v>13</v>
      </c>
      <c r="E125" s="17">
        <v>1</v>
      </c>
      <c r="F125" s="23">
        <v>129697</v>
      </c>
      <c r="G125" s="23">
        <f t="shared" si="3"/>
        <v>129697</v>
      </c>
      <c r="H125" s="13"/>
      <c r="I125" s="12">
        <v>129697</v>
      </c>
    </row>
    <row r="126" spans="1:9" ht="63.75">
      <c r="A126" s="18"/>
      <c r="B126" s="20"/>
      <c r="C126" s="22"/>
      <c r="D126" s="22"/>
      <c r="E126" s="18"/>
      <c r="F126" s="24"/>
      <c r="G126" s="24"/>
      <c r="H126" s="13"/>
      <c r="I126" s="13" t="s">
        <v>186</v>
      </c>
    </row>
    <row r="127" spans="1:9">
      <c r="A127" s="17">
        <v>62</v>
      </c>
      <c r="B127" s="19" t="s">
        <v>102</v>
      </c>
      <c r="C127" s="21" t="s">
        <v>121</v>
      </c>
      <c r="D127" s="21" t="s">
        <v>13</v>
      </c>
      <c r="E127" s="17">
        <v>1</v>
      </c>
      <c r="F127" s="23">
        <v>129697</v>
      </c>
      <c r="G127" s="23">
        <f t="shared" si="3"/>
        <v>129697</v>
      </c>
      <c r="H127" s="13"/>
      <c r="I127" s="12">
        <v>129697</v>
      </c>
    </row>
    <row r="128" spans="1:9" ht="63.75">
      <c r="A128" s="18"/>
      <c r="B128" s="20"/>
      <c r="C128" s="22"/>
      <c r="D128" s="22"/>
      <c r="E128" s="18"/>
      <c r="F128" s="24"/>
      <c r="G128" s="24"/>
      <c r="H128" s="13"/>
      <c r="I128" s="13" t="s">
        <v>187</v>
      </c>
    </row>
    <row r="129" spans="1:9">
      <c r="A129" s="17">
        <v>63</v>
      </c>
      <c r="B129" s="19" t="s">
        <v>82</v>
      </c>
      <c r="C129" s="21" t="s">
        <v>83</v>
      </c>
      <c r="D129" s="21" t="s">
        <v>13</v>
      </c>
      <c r="E129" s="17">
        <v>1</v>
      </c>
      <c r="F129" s="23">
        <v>30162</v>
      </c>
      <c r="G129" s="23">
        <f t="shared" si="3"/>
        <v>30162</v>
      </c>
      <c r="H129" s="13"/>
      <c r="I129" s="12">
        <v>30162</v>
      </c>
    </row>
    <row r="130" spans="1:9" ht="76.5">
      <c r="A130" s="18"/>
      <c r="B130" s="20"/>
      <c r="C130" s="22"/>
      <c r="D130" s="22"/>
      <c r="E130" s="18"/>
      <c r="F130" s="24"/>
      <c r="G130" s="24"/>
      <c r="H130" s="13"/>
      <c r="I130" s="13" t="s">
        <v>188</v>
      </c>
    </row>
    <row r="131" spans="1:9">
      <c r="A131" s="17">
        <v>64</v>
      </c>
      <c r="B131" s="19" t="s">
        <v>84</v>
      </c>
      <c r="C131" s="21" t="s">
        <v>85</v>
      </c>
      <c r="D131" s="21" t="s">
        <v>13</v>
      </c>
      <c r="E131" s="17">
        <v>1</v>
      </c>
      <c r="F131" s="23">
        <v>5391</v>
      </c>
      <c r="G131" s="23">
        <f t="shared" si="3"/>
        <v>5391</v>
      </c>
      <c r="H131" s="13"/>
      <c r="I131" s="12">
        <v>5391</v>
      </c>
    </row>
    <row r="132" spans="1:9" ht="76.5">
      <c r="A132" s="18"/>
      <c r="B132" s="20"/>
      <c r="C132" s="22"/>
      <c r="D132" s="22"/>
      <c r="E132" s="18"/>
      <c r="F132" s="24"/>
      <c r="G132" s="24"/>
      <c r="H132" s="13"/>
      <c r="I132" s="13" t="s">
        <v>202</v>
      </c>
    </row>
    <row r="133" spans="1:9">
      <c r="A133" s="17">
        <v>65</v>
      </c>
      <c r="B133" s="19" t="s">
        <v>103</v>
      </c>
      <c r="C133" s="21" t="s">
        <v>120</v>
      </c>
      <c r="D133" s="21" t="s">
        <v>13</v>
      </c>
      <c r="E133" s="17">
        <v>1</v>
      </c>
      <c r="F133" s="23">
        <v>26137</v>
      </c>
      <c r="G133" s="23">
        <f t="shared" si="3"/>
        <v>26137</v>
      </c>
      <c r="H133" s="13"/>
      <c r="I133" s="12">
        <v>26137</v>
      </c>
    </row>
    <row r="134" spans="1:9" ht="76.5">
      <c r="A134" s="18"/>
      <c r="B134" s="20"/>
      <c r="C134" s="22"/>
      <c r="D134" s="22"/>
      <c r="E134" s="18"/>
      <c r="F134" s="24"/>
      <c r="G134" s="24"/>
      <c r="H134" s="13"/>
      <c r="I134" s="13" t="s">
        <v>190</v>
      </c>
    </row>
    <row r="135" spans="1:9">
      <c r="A135" s="17">
        <v>66</v>
      </c>
      <c r="B135" s="19" t="s">
        <v>104</v>
      </c>
      <c r="C135" s="21" t="s">
        <v>119</v>
      </c>
      <c r="D135" s="21" t="s">
        <v>13</v>
      </c>
      <c r="E135" s="17">
        <v>1</v>
      </c>
      <c r="F135" s="23">
        <v>16560</v>
      </c>
      <c r="G135" s="23">
        <f t="shared" si="3"/>
        <v>16560</v>
      </c>
      <c r="H135" s="13"/>
      <c r="I135" s="12">
        <v>16560</v>
      </c>
    </row>
    <row r="136" spans="1:9" ht="76.5">
      <c r="A136" s="18"/>
      <c r="B136" s="20"/>
      <c r="C136" s="22"/>
      <c r="D136" s="22"/>
      <c r="E136" s="18"/>
      <c r="F136" s="24"/>
      <c r="G136" s="24"/>
      <c r="H136" s="13"/>
      <c r="I136" s="13" t="s">
        <v>191</v>
      </c>
    </row>
    <row r="137" spans="1:9">
      <c r="A137" s="17">
        <v>67</v>
      </c>
      <c r="B137" s="19" t="s">
        <v>105</v>
      </c>
      <c r="C137" s="21" t="s">
        <v>118</v>
      </c>
      <c r="D137" s="21" t="s">
        <v>13</v>
      </c>
      <c r="E137" s="17">
        <v>1</v>
      </c>
      <c r="F137" s="23">
        <v>16560</v>
      </c>
      <c r="G137" s="23">
        <f t="shared" si="3"/>
        <v>16560</v>
      </c>
      <c r="H137" s="13"/>
      <c r="I137" s="12">
        <v>16560</v>
      </c>
    </row>
    <row r="138" spans="1:9" ht="76.5">
      <c r="A138" s="18"/>
      <c r="B138" s="20"/>
      <c r="C138" s="22"/>
      <c r="D138" s="22"/>
      <c r="E138" s="18"/>
      <c r="F138" s="24"/>
      <c r="G138" s="24"/>
      <c r="H138" s="13"/>
      <c r="I138" s="13" t="s">
        <v>192</v>
      </c>
    </row>
    <row r="139" spans="1:9">
      <c r="A139" s="17">
        <v>68</v>
      </c>
      <c r="B139" s="19" t="s">
        <v>106</v>
      </c>
      <c r="C139" s="21" t="s">
        <v>117</v>
      </c>
      <c r="D139" s="21" t="s">
        <v>13</v>
      </c>
      <c r="E139" s="17">
        <v>1</v>
      </c>
      <c r="F139" s="23">
        <v>9476</v>
      </c>
      <c r="G139" s="23">
        <f t="shared" si="3"/>
        <v>9476</v>
      </c>
      <c r="H139" s="13"/>
      <c r="I139" s="12">
        <v>9476</v>
      </c>
    </row>
    <row r="140" spans="1:9" ht="76.5">
      <c r="A140" s="18"/>
      <c r="B140" s="20"/>
      <c r="C140" s="22"/>
      <c r="D140" s="22"/>
      <c r="E140" s="18"/>
      <c r="F140" s="24"/>
      <c r="G140" s="24"/>
      <c r="H140" s="13"/>
      <c r="I140" s="13" t="s">
        <v>203</v>
      </c>
    </row>
    <row r="141" spans="1:9">
      <c r="A141" s="17">
        <v>69</v>
      </c>
      <c r="B141" s="19" t="s">
        <v>107</v>
      </c>
      <c r="C141" s="21" t="s">
        <v>116</v>
      </c>
      <c r="D141" s="21" t="s">
        <v>13</v>
      </c>
      <c r="E141" s="17">
        <v>1</v>
      </c>
      <c r="F141" s="23">
        <v>10079</v>
      </c>
      <c r="G141" s="23">
        <f t="shared" si="3"/>
        <v>10079</v>
      </c>
      <c r="H141" s="13"/>
      <c r="I141" s="12">
        <v>10079</v>
      </c>
    </row>
    <row r="142" spans="1:9" ht="63.75">
      <c r="A142" s="18"/>
      <c r="B142" s="20"/>
      <c r="C142" s="22"/>
      <c r="D142" s="22"/>
      <c r="E142" s="18"/>
      <c r="F142" s="24"/>
      <c r="G142" s="24"/>
      <c r="H142" s="13"/>
      <c r="I142" s="13" t="s">
        <v>198</v>
      </c>
    </row>
    <row r="143" spans="1:9">
      <c r="A143" s="17">
        <v>70</v>
      </c>
      <c r="B143" s="19" t="s">
        <v>108</v>
      </c>
      <c r="C143" s="21" t="s">
        <v>115</v>
      </c>
      <c r="D143" s="21" t="s">
        <v>13</v>
      </c>
      <c r="E143" s="17">
        <v>1</v>
      </c>
      <c r="F143" s="23">
        <v>16560</v>
      </c>
      <c r="G143" s="23">
        <f t="shared" si="3"/>
        <v>16560</v>
      </c>
      <c r="H143" s="13"/>
      <c r="I143" s="12">
        <v>16560</v>
      </c>
    </row>
    <row r="144" spans="1:9" ht="76.5">
      <c r="A144" s="18"/>
      <c r="B144" s="20"/>
      <c r="C144" s="22"/>
      <c r="D144" s="22"/>
      <c r="E144" s="18"/>
      <c r="F144" s="24"/>
      <c r="G144" s="24"/>
      <c r="H144" s="13"/>
      <c r="I144" s="13" t="s">
        <v>204</v>
      </c>
    </row>
    <row r="145" spans="1:9">
      <c r="A145" s="17">
        <v>71</v>
      </c>
      <c r="B145" s="19" t="s">
        <v>109</v>
      </c>
      <c r="C145" s="21" t="s">
        <v>114</v>
      </c>
      <c r="D145" s="21" t="s">
        <v>13</v>
      </c>
      <c r="E145" s="17">
        <v>1</v>
      </c>
      <c r="F145" s="23">
        <v>16560</v>
      </c>
      <c r="G145" s="23">
        <f t="shared" si="3"/>
        <v>16560</v>
      </c>
      <c r="H145" s="13"/>
      <c r="I145" s="12">
        <v>16560</v>
      </c>
    </row>
    <row r="146" spans="1:9" ht="76.5">
      <c r="A146" s="18"/>
      <c r="B146" s="20"/>
      <c r="C146" s="22"/>
      <c r="D146" s="22"/>
      <c r="E146" s="18"/>
      <c r="F146" s="24"/>
      <c r="G146" s="24"/>
      <c r="H146" s="13"/>
      <c r="I146" s="13" t="s">
        <v>205</v>
      </c>
    </row>
    <row r="147" spans="1:9">
      <c r="A147" s="17">
        <v>72</v>
      </c>
      <c r="B147" s="19" t="s">
        <v>110</v>
      </c>
      <c r="C147" s="21" t="s">
        <v>113</v>
      </c>
      <c r="D147" s="21" t="s">
        <v>13</v>
      </c>
      <c r="E147" s="17">
        <v>1</v>
      </c>
      <c r="F147" s="23">
        <v>3123</v>
      </c>
      <c r="G147" s="23">
        <f t="shared" si="3"/>
        <v>3123</v>
      </c>
      <c r="H147" s="13"/>
      <c r="I147" s="12">
        <v>3123</v>
      </c>
    </row>
    <row r="148" spans="1:9" ht="89.25">
      <c r="A148" s="18"/>
      <c r="B148" s="20"/>
      <c r="C148" s="22"/>
      <c r="D148" s="22"/>
      <c r="E148" s="18"/>
      <c r="F148" s="24"/>
      <c r="G148" s="24"/>
      <c r="H148" s="13"/>
      <c r="I148" s="13" t="s">
        <v>206</v>
      </c>
    </row>
    <row r="149" spans="1:9">
      <c r="A149" s="17">
        <v>73</v>
      </c>
      <c r="B149" s="19" t="s">
        <v>111</v>
      </c>
      <c r="C149" s="21" t="s">
        <v>112</v>
      </c>
      <c r="D149" s="21" t="s">
        <v>13</v>
      </c>
      <c r="E149" s="17">
        <v>1</v>
      </c>
      <c r="F149" s="23">
        <v>6886</v>
      </c>
      <c r="G149" s="23">
        <f t="shared" si="3"/>
        <v>6886</v>
      </c>
      <c r="H149" s="13"/>
      <c r="I149" s="12">
        <v>6886</v>
      </c>
    </row>
    <row r="150" spans="1:9" ht="76.5">
      <c r="A150" s="18"/>
      <c r="B150" s="20"/>
      <c r="C150" s="22"/>
      <c r="D150" s="22"/>
      <c r="E150" s="18"/>
      <c r="F150" s="24"/>
      <c r="G150" s="24"/>
      <c r="H150" s="13"/>
      <c r="I150" s="13" t="s">
        <v>207</v>
      </c>
    </row>
    <row r="151" spans="1:9">
      <c r="G151" s="11">
        <f>SUM(G4:G149)</f>
        <v>23994134</v>
      </c>
    </row>
  </sheetData>
  <mergeCells count="511">
    <mergeCell ref="G60:G61"/>
    <mergeCell ref="A62:A63"/>
    <mergeCell ref="B62:B63"/>
    <mergeCell ref="C62:C63"/>
    <mergeCell ref="D62:D63"/>
    <mergeCell ref="E62:E63"/>
    <mergeCell ref="F62:F63"/>
    <mergeCell ref="G62:G63"/>
    <mergeCell ref="A60:A61"/>
    <mergeCell ref="B60:B61"/>
    <mergeCell ref="C60:C61"/>
    <mergeCell ref="D60:D61"/>
    <mergeCell ref="E60:E61"/>
    <mergeCell ref="F60:F61"/>
    <mergeCell ref="G56:G57"/>
    <mergeCell ref="A58:A59"/>
    <mergeCell ref="B58:B59"/>
    <mergeCell ref="C58:C59"/>
    <mergeCell ref="D58:D59"/>
    <mergeCell ref="E58:E59"/>
    <mergeCell ref="F58:F59"/>
    <mergeCell ref="G58:G59"/>
    <mergeCell ref="A56:A57"/>
    <mergeCell ref="B56:B57"/>
    <mergeCell ref="C56:C57"/>
    <mergeCell ref="D56:D57"/>
    <mergeCell ref="E56:E57"/>
    <mergeCell ref="F56:F57"/>
    <mergeCell ref="G52:G53"/>
    <mergeCell ref="A54:A55"/>
    <mergeCell ref="B54:B55"/>
    <mergeCell ref="C54:C55"/>
    <mergeCell ref="D54:D55"/>
    <mergeCell ref="E54:E55"/>
    <mergeCell ref="F54:F55"/>
    <mergeCell ref="G54:G55"/>
    <mergeCell ref="A52:A53"/>
    <mergeCell ref="B52:B53"/>
    <mergeCell ref="C52:C53"/>
    <mergeCell ref="D52:D53"/>
    <mergeCell ref="E52:E53"/>
    <mergeCell ref="F52:F53"/>
    <mergeCell ref="G48:G49"/>
    <mergeCell ref="A50:A51"/>
    <mergeCell ref="B50:B51"/>
    <mergeCell ref="C50:C51"/>
    <mergeCell ref="D50:D51"/>
    <mergeCell ref="E50:E51"/>
    <mergeCell ref="F50:F51"/>
    <mergeCell ref="G50:G51"/>
    <mergeCell ref="A48:A49"/>
    <mergeCell ref="B48:B49"/>
    <mergeCell ref="C48:C49"/>
    <mergeCell ref="D48:D49"/>
    <mergeCell ref="E48:E49"/>
    <mergeCell ref="F48:F49"/>
    <mergeCell ref="G44:G45"/>
    <mergeCell ref="A46:A47"/>
    <mergeCell ref="B46:B47"/>
    <mergeCell ref="C46:C47"/>
    <mergeCell ref="D46:D47"/>
    <mergeCell ref="E46:E47"/>
    <mergeCell ref="F46:F47"/>
    <mergeCell ref="G46:G47"/>
    <mergeCell ref="A44:A45"/>
    <mergeCell ref="B44:B45"/>
    <mergeCell ref="C44:C45"/>
    <mergeCell ref="D44:D45"/>
    <mergeCell ref="E44:E45"/>
    <mergeCell ref="F44:F45"/>
    <mergeCell ref="G40:G41"/>
    <mergeCell ref="A42:A43"/>
    <mergeCell ref="B42:B43"/>
    <mergeCell ref="C42:C43"/>
    <mergeCell ref="D42:D43"/>
    <mergeCell ref="E42:E43"/>
    <mergeCell ref="F42:F43"/>
    <mergeCell ref="G42:G43"/>
    <mergeCell ref="A40:A41"/>
    <mergeCell ref="B40:B41"/>
    <mergeCell ref="C40:C41"/>
    <mergeCell ref="D40:D41"/>
    <mergeCell ref="E40:E41"/>
    <mergeCell ref="F40:F41"/>
    <mergeCell ref="G36:G37"/>
    <mergeCell ref="A38:A39"/>
    <mergeCell ref="B38:B39"/>
    <mergeCell ref="C38:C39"/>
    <mergeCell ref="D38:D39"/>
    <mergeCell ref="E38:E39"/>
    <mergeCell ref="F38:F39"/>
    <mergeCell ref="G38:G39"/>
    <mergeCell ref="A36:A37"/>
    <mergeCell ref="B36:B37"/>
    <mergeCell ref="C36:C37"/>
    <mergeCell ref="D36:D37"/>
    <mergeCell ref="E36:E37"/>
    <mergeCell ref="F36:F37"/>
    <mergeCell ref="G32:G33"/>
    <mergeCell ref="A34:A35"/>
    <mergeCell ref="B34:B35"/>
    <mergeCell ref="C34:C35"/>
    <mergeCell ref="D34:D35"/>
    <mergeCell ref="E34:E35"/>
    <mergeCell ref="F34:F35"/>
    <mergeCell ref="G34:G35"/>
    <mergeCell ref="A32:A33"/>
    <mergeCell ref="B32:B33"/>
    <mergeCell ref="C32:C33"/>
    <mergeCell ref="D32:D33"/>
    <mergeCell ref="E32:E33"/>
    <mergeCell ref="F32:F33"/>
    <mergeCell ref="G28:G29"/>
    <mergeCell ref="A30:A31"/>
    <mergeCell ref="B30:B31"/>
    <mergeCell ref="C30:C31"/>
    <mergeCell ref="D30:D31"/>
    <mergeCell ref="E30:E31"/>
    <mergeCell ref="F30:F31"/>
    <mergeCell ref="G30:G31"/>
    <mergeCell ref="A28:A29"/>
    <mergeCell ref="B28:B29"/>
    <mergeCell ref="C28:C29"/>
    <mergeCell ref="D28:D29"/>
    <mergeCell ref="E28:E29"/>
    <mergeCell ref="F28:F29"/>
    <mergeCell ref="G24:G25"/>
    <mergeCell ref="A26:A27"/>
    <mergeCell ref="B26:B27"/>
    <mergeCell ref="C26:C27"/>
    <mergeCell ref="D26:D27"/>
    <mergeCell ref="E26:E27"/>
    <mergeCell ref="F26:F27"/>
    <mergeCell ref="G26:G27"/>
    <mergeCell ref="A24:A25"/>
    <mergeCell ref="B24:B25"/>
    <mergeCell ref="C24:C25"/>
    <mergeCell ref="D24:D25"/>
    <mergeCell ref="E24:E25"/>
    <mergeCell ref="F24:F25"/>
    <mergeCell ref="G20:G21"/>
    <mergeCell ref="A22:A23"/>
    <mergeCell ref="B22:B23"/>
    <mergeCell ref="C22:C23"/>
    <mergeCell ref="D22:D23"/>
    <mergeCell ref="E22:E23"/>
    <mergeCell ref="F22:F23"/>
    <mergeCell ref="G22:G23"/>
    <mergeCell ref="A20:A21"/>
    <mergeCell ref="B20:B21"/>
    <mergeCell ref="C20:C21"/>
    <mergeCell ref="D20:D21"/>
    <mergeCell ref="E20:E21"/>
    <mergeCell ref="F20:F21"/>
    <mergeCell ref="G16:G17"/>
    <mergeCell ref="A18:A19"/>
    <mergeCell ref="B18:B19"/>
    <mergeCell ref="C18:C19"/>
    <mergeCell ref="D18:D19"/>
    <mergeCell ref="E18:E19"/>
    <mergeCell ref="F18:F19"/>
    <mergeCell ref="G18:G19"/>
    <mergeCell ref="A16:A17"/>
    <mergeCell ref="B16:B17"/>
    <mergeCell ref="C16:C17"/>
    <mergeCell ref="D16:D17"/>
    <mergeCell ref="E16:E17"/>
    <mergeCell ref="F16:F17"/>
    <mergeCell ref="G12:G13"/>
    <mergeCell ref="A14:A15"/>
    <mergeCell ref="B14:B15"/>
    <mergeCell ref="C14:C15"/>
    <mergeCell ref="D14:D15"/>
    <mergeCell ref="E14:E15"/>
    <mergeCell ref="F14:F15"/>
    <mergeCell ref="G14:G15"/>
    <mergeCell ref="A12:A13"/>
    <mergeCell ref="B12:B13"/>
    <mergeCell ref="C12:C13"/>
    <mergeCell ref="D12:D13"/>
    <mergeCell ref="E12:E13"/>
    <mergeCell ref="F12:F13"/>
    <mergeCell ref="G8:G9"/>
    <mergeCell ref="A10:A11"/>
    <mergeCell ref="B10:B11"/>
    <mergeCell ref="C10:C11"/>
    <mergeCell ref="D10:D11"/>
    <mergeCell ref="E10:E11"/>
    <mergeCell ref="F10:F11"/>
    <mergeCell ref="G10:G11"/>
    <mergeCell ref="A8:A9"/>
    <mergeCell ref="B8:B9"/>
    <mergeCell ref="C8:C9"/>
    <mergeCell ref="D8:D9"/>
    <mergeCell ref="E8:E9"/>
    <mergeCell ref="F8:F9"/>
    <mergeCell ref="G4:G5"/>
    <mergeCell ref="A6:A7"/>
    <mergeCell ref="B6:B7"/>
    <mergeCell ref="C6:C7"/>
    <mergeCell ref="D6:D7"/>
    <mergeCell ref="E6:E7"/>
    <mergeCell ref="F6:F7"/>
    <mergeCell ref="G6:G7"/>
    <mergeCell ref="A4:A5"/>
    <mergeCell ref="B4:B5"/>
    <mergeCell ref="C4:C5"/>
    <mergeCell ref="D4:D5"/>
    <mergeCell ref="E4:E5"/>
    <mergeCell ref="F4:F5"/>
    <mergeCell ref="A65:A66"/>
    <mergeCell ref="B65:B66"/>
    <mergeCell ref="C65:C66"/>
    <mergeCell ref="D65:D66"/>
    <mergeCell ref="E65:E66"/>
    <mergeCell ref="F65:F66"/>
    <mergeCell ref="G65:G66"/>
    <mergeCell ref="A67:A68"/>
    <mergeCell ref="B67:B68"/>
    <mergeCell ref="C67:C68"/>
    <mergeCell ref="D67:D68"/>
    <mergeCell ref="E67:E68"/>
    <mergeCell ref="F67:F68"/>
    <mergeCell ref="G67:G68"/>
    <mergeCell ref="A69:A70"/>
    <mergeCell ref="B69:B70"/>
    <mergeCell ref="C69:C70"/>
    <mergeCell ref="D69:D70"/>
    <mergeCell ref="E69:E70"/>
    <mergeCell ref="F69:F70"/>
    <mergeCell ref="G69:G70"/>
    <mergeCell ref="A71:A72"/>
    <mergeCell ref="B71:B72"/>
    <mergeCell ref="C71:C72"/>
    <mergeCell ref="D71:D72"/>
    <mergeCell ref="E71:E72"/>
    <mergeCell ref="F71:F72"/>
    <mergeCell ref="G71:G72"/>
    <mergeCell ref="A73:A74"/>
    <mergeCell ref="B73:B74"/>
    <mergeCell ref="C73:C74"/>
    <mergeCell ref="D73:D74"/>
    <mergeCell ref="E73:E74"/>
    <mergeCell ref="F73:F74"/>
    <mergeCell ref="G73:G74"/>
    <mergeCell ref="A75:A76"/>
    <mergeCell ref="B75:B76"/>
    <mergeCell ref="C75:C76"/>
    <mergeCell ref="D75:D76"/>
    <mergeCell ref="E75:E76"/>
    <mergeCell ref="F75:F76"/>
    <mergeCell ref="G75:G76"/>
    <mergeCell ref="A77:A78"/>
    <mergeCell ref="B77:B78"/>
    <mergeCell ref="C77:C78"/>
    <mergeCell ref="D77:D78"/>
    <mergeCell ref="E77:E78"/>
    <mergeCell ref="F77:F78"/>
    <mergeCell ref="G77:G78"/>
    <mergeCell ref="A79:A80"/>
    <mergeCell ref="B79:B80"/>
    <mergeCell ref="C79:C80"/>
    <mergeCell ref="D79:D80"/>
    <mergeCell ref="E79:E80"/>
    <mergeCell ref="F79:F80"/>
    <mergeCell ref="G79:G80"/>
    <mergeCell ref="A81:A82"/>
    <mergeCell ref="B81:B82"/>
    <mergeCell ref="C81:C82"/>
    <mergeCell ref="D81:D82"/>
    <mergeCell ref="E81:E82"/>
    <mergeCell ref="F81:F82"/>
    <mergeCell ref="G81:G82"/>
    <mergeCell ref="A83:A84"/>
    <mergeCell ref="B83:B84"/>
    <mergeCell ref="C83:C84"/>
    <mergeCell ref="D83:D84"/>
    <mergeCell ref="E83:E84"/>
    <mergeCell ref="F83:F84"/>
    <mergeCell ref="G83:G84"/>
    <mergeCell ref="A85:A86"/>
    <mergeCell ref="B85:B86"/>
    <mergeCell ref="C85:C86"/>
    <mergeCell ref="D85:D86"/>
    <mergeCell ref="E85:E86"/>
    <mergeCell ref="F85:F86"/>
    <mergeCell ref="G85:G86"/>
    <mergeCell ref="A87:A88"/>
    <mergeCell ref="B87:B88"/>
    <mergeCell ref="C87:C88"/>
    <mergeCell ref="D87:D88"/>
    <mergeCell ref="E87:E88"/>
    <mergeCell ref="F87:F88"/>
    <mergeCell ref="G87:G88"/>
    <mergeCell ref="A89:A90"/>
    <mergeCell ref="B89:B90"/>
    <mergeCell ref="C89:C90"/>
    <mergeCell ref="D89:D90"/>
    <mergeCell ref="E89:E90"/>
    <mergeCell ref="F89:F90"/>
    <mergeCell ref="G89:G90"/>
    <mergeCell ref="A91:A92"/>
    <mergeCell ref="B91:B92"/>
    <mergeCell ref="C91:C92"/>
    <mergeCell ref="D91:D92"/>
    <mergeCell ref="E91:E92"/>
    <mergeCell ref="F91:F92"/>
    <mergeCell ref="G91:G92"/>
    <mergeCell ref="A93:A94"/>
    <mergeCell ref="B93:B94"/>
    <mergeCell ref="C93:C94"/>
    <mergeCell ref="D93:D94"/>
    <mergeCell ref="E93:E94"/>
    <mergeCell ref="F93:F94"/>
    <mergeCell ref="G93:G94"/>
    <mergeCell ref="A95:A96"/>
    <mergeCell ref="B95:B96"/>
    <mergeCell ref="C95:C96"/>
    <mergeCell ref="D95:D96"/>
    <mergeCell ref="E95:E96"/>
    <mergeCell ref="F95:F96"/>
    <mergeCell ref="G95:G96"/>
    <mergeCell ref="A97:A98"/>
    <mergeCell ref="B97:B98"/>
    <mergeCell ref="C97:C98"/>
    <mergeCell ref="D97:D98"/>
    <mergeCell ref="E97:E98"/>
    <mergeCell ref="F97:F98"/>
    <mergeCell ref="G97:G98"/>
    <mergeCell ref="A99:A100"/>
    <mergeCell ref="B99:B100"/>
    <mergeCell ref="C99:C100"/>
    <mergeCell ref="D99:D100"/>
    <mergeCell ref="E99:E100"/>
    <mergeCell ref="F99:F100"/>
    <mergeCell ref="G99:G100"/>
    <mergeCell ref="A101:A102"/>
    <mergeCell ref="B101:B102"/>
    <mergeCell ref="C101:C102"/>
    <mergeCell ref="D101:D102"/>
    <mergeCell ref="E101:E102"/>
    <mergeCell ref="F101:F102"/>
    <mergeCell ref="G101:G102"/>
    <mergeCell ref="A105:A106"/>
    <mergeCell ref="B105:B106"/>
    <mergeCell ref="C105:C106"/>
    <mergeCell ref="D105:D106"/>
    <mergeCell ref="E105:E106"/>
    <mergeCell ref="F105:F106"/>
    <mergeCell ref="G105:G106"/>
    <mergeCell ref="A103:A104"/>
    <mergeCell ref="B103:B104"/>
    <mergeCell ref="C103:C104"/>
    <mergeCell ref="D103:D104"/>
    <mergeCell ref="E103:E104"/>
    <mergeCell ref="F103:F104"/>
    <mergeCell ref="G103:G104"/>
    <mergeCell ref="A107:A108"/>
    <mergeCell ref="B107:B108"/>
    <mergeCell ref="C107:C108"/>
    <mergeCell ref="D107:D108"/>
    <mergeCell ref="E107:E108"/>
    <mergeCell ref="F107:F108"/>
    <mergeCell ref="G107:G108"/>
    <mergeCell ref="A109:A110"/>
    <mergeCell ref="B109:B110"/>
    <mergeCell ref="C109:C110"/>
    <mergeCell ref="D109:D110"/>
    <mergeCell ref="E109:E110"/>
    <mergeCell ref="F109:F110"/>
    <mergeCell ref="G109:G110"/>
    <mergeCell ref="A111:A112"/>
    <mergeCell ref="B111:B112"/>
    <mergeCell ref="C111:C112"/>
    <mergeCell ref="D111:D112"/>
    <mergeCell ref="E111:E112"/>
    <mergeCell ref="F111:F112"/>
    <mergeCell ref="G111:G112"/>
    <mergeCell ref="A113:A114"/>
    <mergeCell ref="B113:B114"/>
    <mergeCell ref="C113:C114"/>
    <mergeCell ref="D113:D114"/>
    <mergeCell ref="E113:E114"/>
    <mergeCell ref="F113:F114"/>
    <mergeCell ref="G113:G114"/>
    <mergeCell ref="A115:A116"/>
    <mergeCell ref="B115:B116"/>
    <mergeCell ref="C115:C116"/>
    <mergeCell ref="D115:D116"/>
    <mergeCell ref="E115:E116"/>
    <mergeCell ref="F115:F116"/>
    <mergeCell ref="G115:G116"/>
    <mergeCell ref="A117:A118"/>
    <mergeCell ref="B117:B118"/>
    <mergeCell ref="C117:C118"/>
    <mergeCell ref="D117:D118"/>
    <mergeCell ref="E117:E118"/>
    <mergeCell ref="F117:F118"/>
    <mergeCell ref="G117:G118"/>
    <mergeCell ref="A119:A120"/>
    <mergeCell ref="B119:B120"/>
    <mergeCell ref="C119:C120"/>
    <mergeCell ref="D119:D120"/>
    <mergeCell ref="E119:E120"/>
    <mergeCell ref="F119:F120"/>
    <mergeCell ref="G119:G120"/>
    <mergeCell ref="A121:A122"/>
    <mergeCell ref="B121:B122"/>
    <mergeCell ref="C121:C122"/>
    <mergeCell ref="D121:D122"/>
    <mergeCell ref="E121:E122"/>
    <mergeCell ref="F121:F122"/>
    <mergeCell ref="G121:G122"/>
    <mergeCell ref="A123:A124"/>
    <mergeCell ref="B123:B124"/>
    <mergeCell ref="C123:C124"/>
    <mergeCell ref="D123:D124"/>
    <mergeCell ref="E123:E124"/>
    <mergeCell ref="F123:F124"/>
    <mergeCell ref="G123:G124"/>
    <mergeCell ref="A125:A126"/>
    <mergeCell ref="B125:B126"/>
    <mergeCell ref="C125:C126"/>
    <mergeCell ref="D125:D126"/>
    <mergeCell ref="E125:E126"/>
    <mergeCell ref="F125:F126"/>
    <mergeCell ref="G125:G126"/>
    <mergeCell ref="A127:A128"/>
    <mergeCell ref="B127:B128"/>
    <mergeCell ref="C127:C128"/>
    <mergeCell ref="D127:D128"/>
    <mergeCell ref="E127:E128"/>
    <mergeCell ref="F127:F128"/>
    <mergeCell ref="G127:G128"/>
    <mergeCell ref="A129:A130"/>
    <mergeCell ref="B129:B130"/>
    <mergeCell ref="C129:C130"/>
    <mergeCell ref="D129:D130"/>
    <mergeCell ref="E129:E130"/>
    <mergeCell ref="F129:F130"/>
    <mergeCell ref="G129:G130"/>
    <mergeCell ref="A135:A136"/>
    <mergeCell ref="B135:B136"/>
    <mergeCell ref="C135:C136"/>
    <mergeCell ref="D135:D136"/>
    <mergeCell ref="E135:E136"/>
    <mergeCell ref="F135:F136"/>
    <mergeCell ref="G135:G136"/>
    <mergeCell ref="A131:A132"/>
    <mergeCell ref="B131:B132"/>
    <mergeCell ref="C131:C132"/>
    <mergeCell ref="D131:D132"/>
    <mergeCell ref="E131:E132"/>
    <mergeCell ref="F131:F132"/>
    <mergeCell ref="G131:G132"/>
    <mergeCell ref="A133:A134"/>
    <mergeCell ref="B133:B134"/>
    <mergeCell ref="C133:C134"/>
    <mergeCell ref="D133:D134"/>
    <mergeCell ref="E133:E134"/>
    <mergeCell ref="F133:F134"/>
    <mergeCell ref="G133:G134"/>
    <mergeCell ref="A137:A138"/>
    <mergeCell ref="B137:B138"/>
    <mergeCell ref="C137:C138"/>
    <mergeCell ref="D137:D138"/>
    <mergeCell ref="E137:E138"/>
    <mergeCell ref="F137:F138"/>
    <mergeCell ref="G137:G138"/>
    <mergeCell ref="A139:A140"/>
    <mergeCell ref="B139:B140"/>
    <mergeCell ref="C139:C140"/>
    <mergeCell ref="D139:D140"/>
    <mergeCell ref="E139:E140"/>
    <mergeCell ref="F139:F140"/>
    <mergeCell ref="G139:G140"/>
    <mergeCell ref="D141:D142"/>
    <mergeCell ref="E141:E142"/>
    <mergeCell ref="F141:F142"/>
    <mergeCell ref="G141:G142"/>
    <mergeCell ref="A143:A144"/>
    <mergeCell ref="B143:B144"/>
    <mergeCell ref="C143:C144"/>
    <mergeCell ref="D143:D144"/>
    <mergeCell ref="E143:E144"/>
    <mergeCell ref="F143:F144"/>
    <mergeCell ref="G143:G144"/>
    <mergeCell ref="A141:A142"/>
    <mergeCell ref="B141:B142"/>
    <mergeCell ref="C141:C142"/>
    <mergeCell ref="A145:A146"/>
    <mergeCell ref="B145:B146"/>
    <mergeCell ref="C145:C146"/>
    <mergeCell ref="D145:D146"/>
    <mergeCell ref="E145:E146"/>
    <mergeCell ref="F145:F146"/>
    <mergeCell ref="G145:G146"/>
    <mergeCell ref="A149:A150"/>
    <mergeCell ref="B149:B150"/>
    <mergeCell ref="C149:C150"/>
    <mergeCell ref="D149:D150"/>
    <mergeCell ref="E149:E150"/>
    <mergeCell ref="F149:F150"/>
    <mergeCell ref="G149:G150"/>
    <mergeCell ref="A147:A148"/>
    <mergeCell ref="B147:B148"/>
    <mergeCell ref="C147:C148"/>
    <mergeCell ref="D147:D148"/>
    <mergeCell ref="E147:E148"/>
    <mergeCell ref="F147:F148"/>
    <mergeCell ref="G147:G148"/>
  </mergeCells>
  <pageMargins left="0.23622047244094491" right="0.15748031496062992" top="0.43307086614173229" bottom="0.47244094488188981" header="0.31496062992125984" footer="0.31496062992125984"/>
  <pageSetup paperSize="9" scale="75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2019-02-05T09:46:10Z</cp:lastPrinted>
  <dcterms:created xsi:type="dcterms:W3CDTF">2019-01-28T05:25:28Z</dcterms:created>
  <dcterms:modified xsi:type="dcterms:W3CDTF">2019-02-05T10:19:34Z</dcterms:modified>
</cp:coreProperties>
</file>