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6" i="1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5" l="1"/>
  <c r="G47" s="1"/>
</calcChain>
</file>

<file path=xl/sharedStrings.xml><?xml version="1.0" encoding="utf-8"?>
<sst xmlns="http://schemas.openxmlformats.org/spreadsheetml/2006/main" count="135" uniqueCount="95">
  <si>
    <t>Наименование</t>
  </si>
  <si>
    <t>Краткая характеристика (описание)</t>
  </si>
  <si>
    <t>ед.изм</t>
  </si>
  <si>
    <t>Реагенты для анализатора биохимического турбидиметрического ВА400</t>
  </si>
  <si>
    <t>№ лота</t>
  </si>
  <si>
    <t>Количество</t>
  </si>
  <si>
    <t>Цена</t>
  </si>
  <si>
    <t>Сумма</t>
  </si>
  <si>
    <t>Реагенты / Медицинские изделия</t>
  </si>
  <si>
    <t>шт</t>
  </si>
  <si>
    <t>Кюветы для образцов,1000 штук в упаковке</t>
  </si>
  <si>
    <t>уп</t>
  </si>
  <si>
    <t>Концентрированный моющий раствор, объем 500 мл, t +15 +30 С</t>
  </si>
  <si>
    <t>Концентрированный моющий раствор 500-мл</t>
  </si>
  <si>
    <t xml:space="preserve">Кюветы для образцов (1000) </t>
  </si>
  <si>
    <t>Реакционный ротор (10)</t>
  </si>
  <si>
    <t>МОЧЕВИНА  600 мл</t>
  </si>
  <si>
    <t>ФОСФОР 4х60мл+2х50мл</t>
  </si>
  <si>
    <t>КАЛЬЦИЙ АРСЕНАЗО</t>
  </si>
  <si>
    <t>ОБЩИЙ БЕЛОК</t>
  </si>
  <si>
    <t xml:space="preserve">ЛАКТАТДЕГИДРОГЕНАЗА (LDH) </t>
  </si>
  <si>
    <t>ЛАКТАТДЕГИДРОГЕНАЗА (LDH)
набор биохимических реагентов, сердечный профиль; пируват, кинетика; жидкий монореагент; количество исследований - 1800, фасовка 8х60мл+8х15мл t+2 +8 С</t>
  </si>
  <si>
    <t xml:space="preserve">ЖЕЛЕЗО  (ФЕРРОЗИН) </t>
  </si>
  <si>
    <t>ЖЕЛЕЗО (ФЕРРОЗИН) набор
биохимических реагентов, наличие баркода на
каждом флаконе, диагностика анемий; феррозин, конечная точка; жидкий биреагент, количество
исследований - 900, фасовка 4х60мл+4х15мл t+2 +8 С</t>
  </si>
  <si>
    <t>ГЛЮКОЗА</t>
  </si>
  <si>
    <t>ГЛЮКОЗА набор биохимических реагентов, наличие баркода на каждом флаконе, диабетический профиль; глюкооксидаза, конечная точка; жидкий монореагент, количество исследований - 1800,фасовка 10х60 мл t+2 +8 С</t>
  </si>
  <si>
    <t>С-РЕАКТИВНЫЙ БЕЛОК ВЫСОКОЧУВСТВИТЕЛЬНЫЙ</t>
  </si>
  <si>
    <t>С-РЕАКТИВНЫЙ БЕЛОК
ВЫСОКОЧУВСТВИТЕЛЬНЫЙ набор
биохимических реагентов, наличие баркода на
каждом флаконе, воспалительный
профиль; латексагглютинация/антитела к
СРБ, фиксированное время; жидкий
монореагент, количество исследований -
450, фасовка,150 мл +2 +8 С</t>
  </si>
  <si>
    <t>КРЕАТИНИН (ЭНЗИМАТИЧЕСКИЙ) 2x60+2x20мл</t>
  </si>
  <si>
    <t>ХОЛЕСТЕРИН</t>
  </si>
  <si>
    <t>БИЛИРУБИН (ОБЩИЙ)</t>
  </si>
  <si>
    <t>БИЛИРУБИН (ПРЯМОЙ)</t>
  </si>
  <si>
    <t>АЛАНИНАМИНОТРАНСФЕРАЗА</t>
  </si>
  <si>
    <t xml:space="preserve">АСПАРТАТМИНОТРАНСФЕРАЗА  </t>
  </si>
  <si>
    <t>АЛЬБУМИН</t>
  </si>
  <si>
    <t>МОЧЕВАЯ КИСЛОТА  600мл</t>
  </si>
  <si>
    <t>ТРИГЛИЦЕРИДЫ</t>
  </si>
  <si>
    <t>ЩЕЛОЧНАЯ ФОСФАТАЗА АМП</t>
  </si>
  <si>
    <t>БЕТА-2 -МИКРОГЛОБУЛИН</t>
  </si>
  <si>
    <t>КОМПОНЕНТ КОМПЛЕМЕНТА C3</t>
  </si>
  <si>
    <t xml:space="preserve">КОМПОНЕНТ КОМПЛЕМЕНТА C4 </t>
  </si>
  <si>
    <t>БИОХИМИЧЕСКИЙ КАЛИБРАТОР (Human)</t>
  </si>
  <si>
    <t>АНТИ-СТРЕПТОЛИЗИН О СТАНДАРТ</t>
  </si>
  <si>
    <t>СТАНДАРТ СПЕЦИФИЧЕСКИХ  БЕЛКОВ 5x1мл</t>
  </si>
  <si>
    <t>КОНТРОЛЬ СПЕЦИФИЧЕСКИЙ БЕЛКОВ УРОВЕНЬ I  3х1 мл</t>
  </si>
  <si>
    <t>КОНТРОЛЬ СПЕЦИФИЧЕСКИЙ БЕЛКОВ УРОВЕНЬ II  3x1ml</t>
  </si>
  <si>
    <t>С-РЕАКТИВНЫЙ БЕЛОК СТАНДАРТ  1мл</t>
  </si>
  <si>
    <t>РЕВМАТОИДНЫЙ ФАКТОР СТАНДАРТ 1x3 ml</t>
  </si>
  <si>
    <t>РЕВМАТОИДНЫЙ  КОНТРОЛЬ УРОВЕНЬ I  3x1 мл</t>
  </si>
  <si>
    <t>РЕВМАТОИДНЫЙ  КОНТРОЛЬ УРОВЕНЬ II 3x1 мл</t>
  </si>
  <si>
    <t>БЕТА-2-МИКРОАЛЬБУМИН КОНТРОЛЬ уровень I и уровень II  2x1мл</t>
  </si>
  <si>
    <t>БИОХИМИЧЕСКИЙ КОНТРОЛЬ МОЧИ  1х20 мл</t>
  </si>
  <si>
    <t>РЕВМАТОИДНЫЙ ФАКТОР  4х60мл+4х15мл t+2 +8
С</t>
  </si>
  <si>
    <t>РЕВМАТОИДНЫЙ ФАКТОР набор
биохимических реагентов, наличие баркода на
каждом флаконе, ревматоидный,
воспалительный профиль;
латексагглютинация/гамма-глобулин,
фиксированное время; жидкий
биреагент, количество исследований -
900, фасовка 4х60мл+4х15мл t+2 +8 С</t>
  </si>
  <si>
    <t>ФЕРРИТИН (1x40+1x20) +2 +8 С</t>
  </si>
  <si>
    <t>МАГНИЙ  2х60мл+2х15мл t+2 +8
С</t>
  </si>
  <si>
    <t>АНТИ-СТРЕПТОЛИЗИН О  2x60мл+2х15мл t+2
+8С</t>
  </si>
  <si>
    <t>АЛЬФА-АМИЛАЗА ПРЯМАЯ  8х20мл t +2 +8 C</t>
  </si>
  <si>
    <t>АЛЬФА-АМИЛАЗА ПРЯМАЯ набор
биохимических реагентов, наличие баркода на
каждом флаконе, панкреатический
профиль; прямой субстрат, кинетика;
жидкий монореагент, количество
исследований - 480, фасовка 8х20мл t +2
+8C</t>
  </si>
  <si>
    <t>БИОХИМИЧЕСКАЯ
КОНТРОЛЬНАЯ СЫВОРОТКА
(HUMAN) УРОВЕНЬ l, 5х5мл
t +2 +8C</t>
  </si>
  <si>
    <t>БИОХИМИЧЕСКАЯ КОНТРОЛЬНАЯ
СЫВОРОТКА (HUMAN) УРОВЕНЬ l
набор биохимических реагентов,параметры:АСE,
кислая фосфатаза, альбумин, щелочная
фосфатаза, АЛТ, АСТ, а-амилаза,
амилаза панкреатическая,
β-гидроксибутират, общий и прямой
билирубин, кальций, хлориды,
холестерин, HDL-холестерин,
LDL-холестерин, холинестераза,
СК,креатинин, глюкоза, ГГТ, железо,
ЛДГ, лактат, липаза, магний, фосфор,
калий, общий белок, натрий,
триглицериды, мочевина, мочевая
кислота, UIBC, цинк, фасовка 5х5мл, t
+2 +8 C</t>
  </si>
  <si>
    <t>БИОХИМИЧЕСКАЯ
КОНТРОЛЬНАЯ СЫВОРОТКА
(HUMAN) УРОВЕНЬ 2, 5х5мл
t +2 +8C</t>
  </si>
  <si>
    <t>БИОХИМИЧЕСКАЯ КОНТРОЛЬНАЯ
СЫВОРОТКА (HUMAN) УРОВЕНЬ l l
-набор биохимических реагентов, параметры: АСE, кислая фосфатаза, альбумин, щелочная
фосфатаза, АЛТ, АСТ, а-амилаза,
амилаза панкреатическая,
β-гидроксибутират, общий и прямой
билирубин, кальций, хлориды,
холестерин, HDL-холестерин,
LDL-Холестерин, холинестераза,
СК,креатинин, глюкоза, ГГТ, железо,
ЛДГ, лактат, липаза, магний, фосфор,
калий, общий белок, натрий,
триглицериды, мочевина, мочевая
кислота, UIBC, цинк, фасовка 5х5мл, t
+2 +8C</t>
  </si>
  <si>
    <t>Реакционный ротор (10), метакрилатный
термостатируемый ротор, с оптическим
качеством, 120 реакционных ячеек, длина оптического пути 6 мм, 10 штук в упаковке</t>
  </si>
  <si>
    <t>МОЧЕВИНА набор биохимических
реагентов,  наличие баркода на каждом флаконе, , почечный профиль; уреаза/глутаматдегидрогеназа,
фиксированное время; жидкий монореагент, количество исследований - 1800,фасовка, 600 мл, t +2 +8 С</t>
  </si>
  <si>
    <t>ФОСФОР набор биохимических реагентов, наличие баркода на каждом флаконе, фасовка
4х50мл+4х20мл</t>
  </si>
  <si>
    <t>КАЛЬЦИЙ АРСЕНАЗО набор биохимических реагентов, наличие баркода на каждом флаконе, электролитный профиль; арсеназо III, конечная точка; жидкий монореагент, количество
исследований - 1800, фасовка 10x60 мл
+2 +8 С</t>
  </si>
  <si>
    <t>ОБЩИЙ БЕЛОК набор биохимических реагентов, наличие баркода на каждом флаконе, фасовка
2х60мл+2х20мл</t>
  </si>
  <si>
    <t>ХОЛЕСТЕРИН набор биохимических реагентов, наличие баркода на каждом флаконе, липидный профиль; холестеролоксидаза / пероксидаза,
конечная точка; жидкий монореагент,
количество исследований - 1800, фасовка 10х60мл t+2 +8 С</t>
  </si>
  <si>
    <t>КРЕАТИНИН (ЭНЗИМАТИЧЕСКИЙ)
набор биохимических реагентов, наличие баркода на каждом флаконе, почечный профиль; ферментативный метод, дифференциальный режим; жидкий биреагент, количество исследований - 480,фасовка 2x60+2x20мл t +2 +8 C</t>
  </si>
  <si>
    <t>БИЛИРУБИН (ОБЩИЙ) набор биохимических реагентов, наличие баркода на каждом флаконе, фасовка 600мл</t>
  </si>
  <si>
    <t>БИЛИРУБИН (ПРЯМОЙ) набор биохимических реагентов, наличие баркода на каждом флаконе, фасовка 300мл</t>
  </si>
  <si>
    <t>АЛАНИНАМИНОТРАНСФЕРАЗА набор биохимических реагентов, наличие баркода на каждом флаконе, печеночный профиль; 2-оксиглютарат/L-аланин, кинетика; жидкий монореагент, количество исследований -1800 фасовка 8х60мл+8х15мл t+2 +8 С</t>
  </si>
  <si>
    <t>АСПАРТАТМИНОТРАНСФЕРАЗА
набор биохимических реагентов, наличие
баркода на каждом флаконе, печеночный
профиль; 2-оксиглютарат/L-аспартат, кинетика; жидкий монореагент, количество исследований - 1800, фасовка 8х60мл+8х15мл t+2 +8 С</t>
  </si>
  <si>
    <t>АЛЬБУМИН набор биохимических реагентов, наличие баркода на каждом флаконе, фасовка
1х60мл+1х15мл</t>
  </si>
  <si>
    <t>МОЧЕВАЯ КИСЛОТА набор биохимических реагентов, наличие баркода на каждом флаконе, почечный профиль; уриказа/пероксидаза, конечная точка; жидкий монореагент, количество
исследований - 1800, фасовка 600мл t +2 +8</t>
  </si>
  <si>
    <t>ТРИГЛИЦЕРИДЫ набор биохимических
реагентов, наличие баркода на каждом флаконе, общий скрининговый профиль; глицеролфосфатоксидаза/пероксидаза,
конечная точка; жидкий монореагент,
количество исследований - 1800, фасовка
10х60мл t+2 +8 С</t>
  </si>
  <si>
    <t>ЩЕЛОЧНАЯ ФОСФАТАЗА АМП набор
биохимических реагентов, наличие баркода на
каждом флаконе,, печеночный профиль;
диэтаноламиновый буфер, кинетика;
жидкий монореагент, количество исследований - 900, фасовка 4х60мл+4х15мл t+2 +8 С</t>
  </si>
  <si>
    <t>БЕТА-2 -МИКРОГЛОБУЛИН набор
биохимических реагентов, наличие баркода на
каждом флаконе,, Почечный, воспалительный профиль; латексагглютинация/антитела козы,
фиксированное время; жидкий биреагент
, количество исследований -450,фасовка
2x60мл+2х 15мл t+2+8</t>
  </si>
  <si>
    <t>КОМПОНЕНТ КОМПЛЕМЕНТА C4 набор биохимических реагентов, наличие баркода на каждом флаконе, фасовка 1х60мл+1х15мл</t>
  </si>
  <si>
    <t>КОМПОНЕНТ КОМПЛЕМЕНТА C3 набор биохимических реагентов, наличие баркода на каждом флаконе, фасовка 1х60мл+1х15мл</t>
  </si>
  <si>
    <t>БИОХИМИЧЕСКИЙ КАЛИБРАТОР (Human) набор биохимических реагентов,параметры: АСE,
кислая фосфатаза, альбумин, щелочная
фосфатаза, АЛТ, АСТ, а-амилаза, амилаза панкреатическая, β-гидроксибутират, общий и прямой билирубин, кальций, хлориды,
холестерин, HDL-холестерин, LDL-холестерин, холинестераза, СК,креатинин, глюкоза, ГГТ, железо, ЛДГ, лактат, липаза, магний, фосфор,
калий, общий белок, натрий, триглицериды, мочевина, мочевая кислота, UIBC, цинк, фасовка, 5х5мл, t +2 +8 С</t>
  </si>
  <si>
    <t>АНТИ-СТРЕПТОЛИЗИН О СТАНДАРТ набор биохимических реагентов, фасовка 1x1мл, t +2 +8 С</t>
  </si>
  <si>
    <t>СТАНДАРТ СПЕЦИФИЧЕСКИХ БЕЛКОВ набор биохимических реагентов, фасовка 5x1мл, t +2 +8 С</t>
  </si>
  <si>
    <t>КОНТРОЛЬ СПЕЦИФИЧЕСКИЙ БЕЛКОВ УРОВЕНЬ I набор биохимических реагентов, параметры: иммуноглобулины Ig(А,G,M), компоненты комплемента (С3,С4),а-1-кислый гликопротеин, преальбумин, антитромбин III,
СРБ-высокочувствительный, трансферрин, фасовка 3х1 мл, t +2 +8 С</t>
  </si>
  <si>
    <t>С-РЕАКТИВНЫЙ БЕЛОК СТАНДАРТ набор биохимических реагентов, фасовка 1мл, t +2+8 С</t>
  </si>
  <si>
    <t>КОНТРОЛЬ СПЕЦИФИЧЕСКИЙ БЕЛКОВ УРОВЕНЬ II набор биохимических реагентов, параметры: иммуноглобулины Ig(А,G,M),
компоненты комплемента (С3,С4),а-1-кислый гликопротеин, преальбумин, антитромбин III,
СРБ-высокочувствительный, трансферрин, фасовка 3x1мл, t +2 +8 С</t>
  </si>
  <si>
    <t>РЕВМАТОИДНЫЙ ФАКТОР СТАНДАРТ набор биохимических реагентов, фасовка 1x3 мл, t +2
+8 С</t>
  </si>
  <si>
    <t>РЕВМАТОИДНЫЙ КОНТРОЛЬ УРОВЕНЬ I набор биохимических реагентов, параметры:
антистрептолизин О, С-реактивный белок, ревматоидный фактор, фасовка 3x1 мл, t +2 +8 С</t>
  </si>
  <si>
    <t>РЕВМАТОИДНЫЙ КОНТРОЛЬ УРОВЕНЬ II набор биохимических реагентов, параметры:
антистрептолизин О, С-реактивный белок, ревматоидный фактор, фасовка 3x1 мл, t +2 +8 С</t>
  </si>
  <si>
    <t>БЕТА-2-МИКРОАЛЬБУМИН КОНТРОЛЬ набор биохимических реагентов, фасовка 2x1мл, t +2
+8 С</t>
  </si>
  <si>
    <t>БИОХИМИЧЕСКИЙ КОНТРОЛЬ МОЧИ набор биохимических реагентов, параметры:
5-аминолевулиновая кислота, 5-гидроксииндолуксусная кислота,
17-гидроксикортикостероиды, 17-кетостероиды, метанефрины, белок, ванилинминдальная кислота, фасовка 1х20 мл, t +2 +8 С</t>
  </si>
  <si>
    <t>ФЕРРИТИН набор биохимических реагентов, наличие баркода на каждом флаконе, фасовка
1х60мл+1х20мл</t>
  </si>
  <si>
    <t>МАГНИЙ набор биохимических реагентов, наличие баркода на каждом флаконе,, электролитный профиль; ксилидиновый синий, конечная точка; жидкий монореагент, фасовка
5x16 мл+2x10 мл, количество исследований - 450, фасовка 2х60мл+2х15мл t+2 +8 С</t>
  </si>
  <si>
    <t>АНТИ-СТРЕПТОЛИЗИН О набор биохимических реагентов, наличие баркода на каждом флаконе,ревматоидный, воспалительный профиль; латексагглютинация/стрептолизин О,
фиксированное время; жидкий монореагент, количество исследований - 450, фасовка 2x60мл+2х15мл t+2 +8С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</si>
</sst>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0" xfId="0" applyFont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center" vertical="center"/>
    </xf>
    <xf numFmtId="43" fontId="3" fillId="0" borderId="1" xfId="1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/>
    </xf>
    <xf numFmtId="43" fontId="0" fillId="0" borderId="0" xfId="1" applyFont="1"/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  <xf numFmtId="4" fontId="2" fillId="0" borderId="1" xfId="0" applyNumberFormat="1" applyFont="1" applyFill="1" applyBorder="1" applyAlignment="1">
      <alignment horizontal="center" vertical="top"/>
    </xf>
    <xf numFmtId="0" fontId="4" fillId="0" borderId="0" xfId="0" applyFont="1"/>
    <xf numFmtId="0" fontId="4" fillId="0" borderId="0" xfId="0" applyFont="1" applyAlignment="1">
      <alignment horizontal="center" vertical="center"/>
    </xf>
    <xf numFmtId="43" fontId="4" fillId="0" borderId="0" xfId="1" applyFont="1"/>
    <xf numFmtId="0" fontId="2" fillId="0" borderId="1" xfId="0" applyFont="1" applyFill="1" applyBorder="1" applyAlignment="1">
      <alignment vertical="top"/>
    </xf>
    <xf numFmtId="43" fontId="2" fillId="0" borderId="1" xfId="1" applyFont="1" applyFill="1" applyBorder="1" applyAlignment="1">
      <alignment vertical="top"/>
    </xf>
    <xf numFmtId="0" fontId="2" fillId="0" borderId="0" xfId="0" applyFont="1"/>
    <xf numFmtId="0" fontId="2" fillId="0" borderId="0" xfId="0" applyFont="1" applyAlignment="1">
      <alignment horizontal="center" vertical="center"/>
    </xf>
    <xf numFmtId="43" fontId="2" fillId="0" borderId="0" xfId="1" applyFont="1"/>
    <xf numFmtId="43" fontId="3" fillId="0" borderId="0" xfId="1" applyFont="1"/>
    <xf numFmtId="0" fontId="5" fillId="0" borderId="0" xfId="0" applyFo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"/>
  <sheetViews>
    <sheetView tabSelected="1" workbookViewId="0">
      <selection activeCell="H8" sqref="H8"/>
    </sheetView>
  </sheetViews>
  <sheetFormatPr defaultRowHeight="15"/>
  <cols>
    <col min="1" max="1" width="9.140625" style="5"/>
    <col min="2" max="2" width="32.28515625" style="5" customWidth="1"/>
    <col min="3" max="3" width="43.85546875" style="5" customWidth="1"/>
    <col min="4" max="4" width="12.5703125" style="5" customWidth="1"/>
    <col min="5" max="5" width="13.85546875" style="6" customWidth="1"/>
    <col min="6" max="6" width="16.7109375" style="13" customWidth="1"/>
    <col min="7" max="7" width="18" style="13" customWidth="1"/>
    <col min="8" max="8" width="49.42578125" style="5" customWidth="1"/>
    <col min="9" max="16384" width="9.140625" style="5"/>
  </cols>
  <sheetData>
    <row r="1" spans="1:7" s="18" customFormat="1">
      <c r="C1" s="27" t="s">
        <v>8</v>
      </c>
      <c r="E1" s="19"/>
      <c r="F1" s="20"/>
      <c r="G1" s="20"/>
    </row>
    <row r="2" spans="1:7" s="18" customFormat="1">
      <c r="C2" s="27"/>
      <c r="E2" s="19"/>
      <c r="F2" s="20"/>
      <c r="G2" s="20"/>
    </row>
    <row r="3" spans="1:7" s="18" customFormat="1" ht="14.25">
      <c r="A3" s="1" t="s">
        <v>4</v>
      </c>
      <c r="B3" s="2" t="s">
        <v>0</v>
      </c>
      <c r="C3" s="7" t="s">
        <v>1</v>
      </c>
      <c r="D3" s="3" t="s">
        <v>2</v>
      </c>
      <c r="E3" s="4" t="s">
        <v>5</v>
      </c>
      <c r="F3" s="11" t="s">
        <v>6</v>
      </c>
      <c r="G3" s="11" t="s">
        <v>7</v>
      </c>
    </row>
    <row r="4" spans="1:7">
      <c r="A4" s="8"/>
      <c r="B4" s="9" t="s">
        <v>3</v>
      </c>
      <c r="C4" s="10"/>
      <c r="D4" s="8"/>
      <c r="E4" s="10"/>
      <c r="F4" s="12"/>
      <c r="G4" s="12"/>
    </row>
    <row r="5" spans="1:7" ht="25.5">
      <c r="A5" s="14">
        <v>1</v>
      </c>
      <c r="B5" s="15" t="s">
        <v>13</v>
      </c>
      <c r="C5" s="15" t="s">
        <v>12</v>
      </c>
      <c r="D5" s="16" t="s">
        <v>9</v>
      </c>
      <c r="E5" s="14">
        <v>5</v>
      </c>
      <c r="F5" s="17">
        <v>58603</v>
      </c>
      <c r="G5" s="17">
        <f>F5*E5</f>
        <v>293015</v>
      </c>
    </row>
    <row r="6" spans="1:7">
      <c r="A6" s="14">
        <v>2</v>
      </c>
      <c r="B6" s="15" t="s">
        <v>14</v>
      </c>
      <c r="C6" s="15" t="s">
        <v>10</v>
      </c>
      <c r="D6" s="16" t="s">
        <v>11</v>
      </c>
      <c r="E6" s="14">
        <v>10</v>
      </c>
      <c r="F6" s="17">
        <v>22959</v>
      </c>
      <c r="G6" s="17">
        <f t="shared" ref="G6:G46" si="0">F6*E6</f>
        <v>229590</v>
      </c>
    </row>
    <row r="7" spans="1:7" ht="51">
      <c r="A7" s="14">
        <v>3</v>
      </c>
      <c r="B7" s="15" t="s">
        <v>15</v>
      </c>
      <c r="C7" s="15" t="s">
        <v>63</v>
      </c>
      <c r="D7" s="16" t="s">
        <v>11</v>
      </c>
      <c r="E7" s="14">
        <v>7</v>
      </c>
      <c r="F7" s="17">
        <v>31036</v>
      </c>
      <c r="G7" s="17">
        <f t="shared" si="0"/>
        <v>217252</v>
      </c>
    </row>
    <row r="8" spans="1:7" ht="89.25">
      <c r="A8" s="14">
        <v>4</v>
      </c>
      <c r="B8" s="15" t="s">
        <v>16</v>
      </c>
      <c r="C8" s="15" t="s">
        <v>64</v>
      </c>
      <c r="D8" s="16" t="s">
        <v>11</v>
      </c>
      <c r="E8" s="14">
        <v>2</v>
      </c>
      <c r="F8" s="17">
        <v>65072</v>
      </c>
      <c r="G8" s="17">
        <f t="shared" si="0"/>
        <v>130144</v>
      </c>
    </row>
    <row r="9" spans="1:7" ht="38.25">
      <c r="A9" s="14">
        <v>5</v>
      </c>
      <c r="B9" s="15" t="s">
        <v>17</v>
      </c>
      <c r="C9" s="15" t="s">
        <v>65</v>
      </c>
      <c r="D9" s="16" t="s">
        <v>11</v>
      </c>
      <c r="E9" s="14">
        <v>1</v>
      </c>
      <c r="F9" s="17">
        <v>29402</v>
      </c>
      <c r="G9" s="17">
        <f t="shared" si="0"/>
        <v>29402</v>
      </c>
    </row>
    <row r="10" spans="1:7" ht="89.25">
      <c r="A10" s="14">
        <v>6</v>
      </c>
      <c r="B10" s="15" t="s">
        <v>18</v>
      </c>
      <c r="C10" s="15" t="s">
        <v>66</v>
      </c>
      <c r="D10" s="16" t="s">
        <v>11</v>
      </c>
      <c r="E10" s="14">
        <v>2</v>
      </c>
      <c r="F10" s="17">
        <v>26741</v>
      </c>
      <c r="G10" s="17">
        <f t="shared" si="0"/>
        <v>53482</v>
      </c>
    </row>
    <row r="11" spans="1:7" ht="51">
      <c r="A11" s="14">
        <v>7</v>
      </c>
      <c r="B11" s="15" t="s">
        <v>19</v>
      </c>
      <c r="C11" s="15" t="s">
        <v>67</v>
      </c>
      <c r="D11" s="16" t="s">
        <v>11</v>
      </c>
      <c r="E11" s="14">
        <v>2</v>
      </c>
      <c r="F11" s="17">
        <v>10146</v>
      </c>
      <c r="G11" s="17">
        <f t="shared" si="0"/>
        <v>20292</v>
      </c>
    </row>
    <row r="12" spans="1:7" ht="63.75">
      <c r="A12" s="14">
        <v>8</v>
      </c>
      <c r="B12" s="15" t="s">
        <v>20</v>
      </c>
      <c r="C12" s="15" t="s">
        <v>21</v>
      </c>
      <c r="D12" s="16" t="s">
        <v>11</v>
      </c>
      <c r="E12" s="14">
        <v>1</v>
      </c>
      <c r="F12" s="17">
        <v>57248</v>
      </c>
      <c r="G12" s="17">
        <f t="shared" si="0"/>
        <v>57248</v>
      </c>
    </row>
    <row r="13" spans="1:7" ht="89.25">
      <c r="A13" s="14">
        <v>9</v>
      </c>
      <c r="B13" s="15" t="s">
        <v>22</v>
      </c>
      <c r="C13" s="15" t="s">
        <v>23</v>
      </c>
      <c r="D13" s="16" t="s">
        <v>11</v>
      </c>
      <c r="E13" s="14">
        <v>1</v>
      </c>
      <c r="F13" s="17">
        <v>51250</v>
      </c>
      <c r="G13" s="17">
        <f t="shared" si="0"/>
        <v>51250</v>
      </c>
    </row>
    <row r="14" spans="1:7" ht="76.5">
      <c r="A14" s="14">
        <v>10</v>
      </c>
      <c r="B14" s="15" t="s">
        <v>24</v>
      </c>
      <c r="C14" s="15" t="s">
        <v>25</v>
      </c>
      <c r="D14" s="16" t="s">
        <v>11</v>
      </c>
      <c r="E14" s="14">
        <v>2</v>
      </c>
      <c r="F14" s="17">
        <v>13733</v>
      </c>
      <c r="G14" s="17">
        <f t="shared" si="0"/>
        <v>27466</v>
      </c>
    </row>
    <row r="15" spans="1:7" ht="102">
      <c r="A15" s="14">
        <v>11</v>
      </c>
      <c r="B15" s="15" t="s">
        <v>26</v>
      </c>
      <c r="C15" s="15" t="s">
        <v>27</v>
      </c>
      <c r="D15" s="16" t="s">
        <v>11</v>
      </c>
      <c r="E15" s="14">
        <v>2</v>
      </c>
      <c r="F15" s="17">
        <v>93707</v>
      </c>
      <c r="G15" s="17">
        <f t="shared" si="0"/>
        <v>187414</v>
      </c>
    </row>
    <row r="16" spans="1:7" ht="89.25">
      <c r="A16" s="14">
        <v>12</v>
      </c>
      <c r="B16" s="15" t="s">
        <v>28</v>
      </c>
      <c r="C16" s="15" t="s">
        <v>69</v>
      </c>
      <c r="D16" s="16" t="s">
        <v>11</v>
      </c>
      <c r="E16" s="14">
        <v>2</v>
      </c>
      <c r="F16" s="17">
        <v>63131</v>
      </c>
      <c r="G16" s="17">
        <f t="shared" si="0"/>
        <v>126262</v>
      </c>
    </row>
    <row r="17" spans="1:7" ht="76.5">
      <c r="A17" s="14">
        <v>13</v>
      </c>
      <c r="B17" s="15" t="s">
        <v>29</v>
      </c>
      <c r="C17" s="15" t="s">
        <v>68</v>
      </c>
      <c r="D17" s="16" t="s">
        <v>11</v>
      </c>
      <c r="E17" s="14">
        <v>1</v>
      </c>
      <c r="F17" s="17">
        <v>47711</v>
      </c>
      <c r="G17" s="17">
        <f t="shared" si="0"/>
        <v>47711</v>
      </c>
    </row>
    <row r="18" spans="1:7" ht="38.25">
      <c r="A18" s="14">
        <v>14</v>
      </c>
      <c r="B18" s="15" t="s">
        <v>30</v>
      </c>
      <c r="C18" s="15" t="s">
        <v>70</v>
      </c>
      <c r="D18" s="16" t="s">
        <v>11</v>
      </c>
      <c r="E18" s="14">
        <v>4</v>
      </c>
      <c r="F18" s="17">
        <v>28704</v>
      </c>
      <c r="G18" s="17">
        <f t="shared" si="0"/>
        <v>114816</v>
      </c>
    </row>
    <row r="19" spans="1:7" ht="38.25">
      <c r="A19" s="14">
        <v>15</v>
      </c>
      <c r="B19" s="15" t="s">
        <v>31</v>
      </c>
      <c r="C19" s="15" t="s">
        <v>71</v>
      </c>
      <c r="D19" s="16" t="s">
        <v>11</v>
      </c>
      <c r="E19" s="14">
        <v>2</v>
      </c>
      <c r="F19" s="17">
        <v>17161</v>
      </c>
      <c r="G19" s="17">
        <f t="shared" si="0"/>
        <v>34322</v>
      </c>
    </row>
    <row r="20" spans="1:7" ht="76.5">
      <c r="A20" s="14">
        <v>16</v>
      </c>
      <c r="B20" s="15" t="s">
        <v>32</v>
      </c>
      <c r="C20" s="15" t="s">
        <v>72</v>
      </c>
      <c r="D20" s="16" t="s">
        <v>11</v>
      </c>
      <c r="E20" s="14">
        <v>4</v>
      </c>
      <c r="F20" s="17">
        <v>66987</v>
      </c>
      <c r="G20" s="17">
        <f t="shared" si="0"/>
        <v>267948</v>
      </c>
    </row>
    <row r="21" spans="1:7" ht="76.5">
      <c r="A21" s="14">
        <v>17</v>
      </c>
      <c r="B21" s="15" t="s">
        <v>33</v>
      </c>
      <c r="C21" s="15" t="s">
        <v>73</v>
      </c>
      <c r="D21" s="16" t="s">
        <v>11</v>
      </c>
      <c r="E21" s="14">
        <v>4</v>
      </c>
      <c r="F21" s="17">
        <v>66987</v>
      </c>
      <c r="G21" s="17">
        <f t="shared" si="0"/>
        <v>267948</v>
      </c>
    </row>
    <row r="22" spans="1:7" ht="38.25">
      <c r="A22" s="14">
        <v>18</v>
      </c>
      <c r="B22" s="15" t="s">
        <v>34</v>
      </c>
      <c r="C22" s="15" t="s">
        <v>74</v>
      </c>
      <c r="D22" s="16" t="s">
        <v>11</v>
      </c>
      <c r="E22" s="14">
        <v>1</v>
      </c>
      <c r="F22" s="17">
        <v>8729</v>
      </c>
      <c r="G22" s="17">
        <f t="shared" si="0"/>
        <v>8729</v>
      </c>
    </row>
    <row r="23" spans="1:7" ht="76.5">
      <c r="A23" s="14">
        <v>19</v>
      </c>
      <c r="B23" s="15" t="s">
        <v>35</v>
      </c>
      <c r="C23" s="15" t="s">
        <v>75</v>
      </c>
      <c r="D23" s="16" t="s">
        <v>11</v>
      </c>
      <c r="E23" s="14">
        <v>2</v>
      </c>
      <c r="F23" s="17">
        <v>54000</v>
      </c>
      <c r="G23" s="17">
        <f t="shared" si="0"/>
        <v>108000</v>
      </c>
    </row>
    <row r="24" spans="1:7" ht="89.25">
      <c r="A24" s="14">
        <v>20</v>
      </c>
      <c r="B24" s="15" t="s">
        <v>36</v>
      </c>
      <c r="C24" s="15" t="s">
        <v>76</v>
      </c>
      <c r="D24" s="16" t="s">
        <v>11</v>
      </c>
      <c r="E24" s="14">
        <v>1</v>
      </c>
      <c r="F24" s="17">
        <v>124416</v>
      </c>
      <c r="G24" s="17">
        <f t="shared" si="0"/>
        <v>124416</v>
      </c>
    </row>
    <row r="25" spans="1:7" ht="76.5">
      <c r="A25" s="14">
        <v>21</v>
      </c>
      <c r="B25" s="15" t="s">
        <v>37</v>
      </c>
      <c r="C25" s="15" t="s">
        <v>77</v>
      </c>
      <c r="D25" s="16" t="s">
        <v>11</v>
      </c>
      <c r="E25" s="14">
        <v>1</v>
      </c>
      <c r="F25" s="17">
        <v>41013</v>
      </c>
      <c r="G25" s="17">
        <f t="shared" si="0"/>
        <v>41013</v>
      </c>
    </row>
    <row r="26" spans="1:7" ht="89.25">
      <c r="A26" s="14">
        <v>22</v>
      </c>
      <c r="B26" s="15" t="s">
        <v>38</v>
      </c>
      <c r="C26" s="15" t="s">
        <v>78</v>
      </c>
      <c r="D26" s="16" t="s">
        <v>11</v>
      </c>
      <c r="E26" s="14">
        <v>1</v>
      </c>
      <c r="F26" s="17">
        <v>189239</v>
      </c>
      <c r="G26" s="17">
        <f t="shared" si="0"/>
        <v>189239</v>
      </c>
    </row>
    <row r="27" spans="1:7" ht="38.25">
      <c r="A27" s="14">
        <v>23</v>
      </c>
      <c r="B27" s="15" t="s">
        <v>39</v>
      </c>
      <c r="C27" s="15" t="s">
        <v>80</v>
      </c>
      <c r="D27" s="16" t="s">
        <v>11</v>
      </c>
      <c r="E27" s="14">
        <v>1</v>
      </c>
      <c r="F27" s="17">
        <v>104081</v>
      </c>
      <c r="G27" s="17">
        <f t="shared" si="0"/>
        <v>104081</v>
      </c>
    </row>
    <row r="28" spans="1:7" ht="38.25">
      <c r="A28" s="14">
        <v>24</v>
      </c>
      <c r="B28" s="15" t="s">
        <v>40</v>
      </c>
      <c r="C28" s="15" t="s">
        <v>79</v>
      </c>
      <c r="D28" s="16" t="s">
        <v>11</v>
      </c>
      <c r="E28" s="14">
        <v>1</v>
      </c>
      <c r="F28" s="17">
        <v>104081</v>
      </c>
      <c r="G28" s="17">
        <f t="shared" si="0"/>
        <v>104081</v>
      </c>
    </row>
    <row r="29" spans="1:7" ht="165.75">
      <c r="A29" s="14">
        <v>25</v>
      </c>
      <c r="B29" s="15" t="s">
        <v>41</v>
      </c>
      <c r="C29" s="15" t="s">
        <v>81</v>
      </c>
      <c r="D29" s="16" t="s">
        <v>11</v>
      </c>
      <c r="E29" s="14">
        <v>1</v>
      </c>
      <c r="F29" s="17">
        <v>35210</v>
      </c>
      <c r="G29" s="17">
        <f t="shared" si="0"/>
        <v>35210</v>
      </c>
    </row>
    <row r="30" spans="1:7" ht="38.25">
      <c r="A30" s="14">
        <v>26</v>
      </c>
      <c r="B30" s="15" t="s">
        <v>42</v>
      </c>
      <c r="C30" s="15" t="s">
        <v>82</v>
      </c>
      <c r="D30" s="16" t="s">
        <v>11</v>
      </c>
      <c r="E30" s="14">
        <v>2</v>
      </c>
      <c r="F30" s="17">
        <v>6295</v>
      </c>
      <c r="G30" s="17">
        <f t="shared" si="0"/>
        <v>12590</v>
      </c>
    </row>
    <row r="31" spans="1:7" ht="38.25">
      <c r="A31" s="14">
        <v>27</v>
      </c>
      <c r="B31" s="15" t="s">
        <v>43</v>
      </c>
      <c r="C31" s="15" t="s">
        <v>83</v>
      </c>
      <c r="D31" s="16" t="s">
        <v>11</v>
      </c>
      <c r="E31" s="14">
        <v>1</v>
      </c>
      <c r="F31" s="17">
        <v>30513</v>
      </c>
      <c r="G31" s="17">
        <f t="shared" si="0"/>
        <v>30513</v>
      </c>
    </row>
    <row r="32" spans="1:7" ht="89.25">
      <c r="A32" s="14">
        <v>28</v>
      </c>
      <c r="B32" s="15" t="s">
        <v>44</v>
      </c>
      <c r="C32" s="15" t="s">
        <v>84</v>
      </c>
      <c r="D32" s="16" t="s">
        <v>11</v>
      </c>
      <c r="E32" s="14">
        <v>2</v>
      </c>
      <c r="F32" s="17">
        <v>19330</v>
      </c>
      <c r="G32" s="17">
        <f t="shared" si="0"/>
        <v>38660</v>
      </c>
    </row>
    <row r="33" spans="1:7" ht="89.25">
      <c r="A33" s="14">
        <v>29</v>
      </c>
      <c r="B33" s="15" t="s">
        <v>45</v>
      </c>
      <c r="C33" s="15" t="s">
        <v>86</v>
      </c>
      <c r="D33" s="16" t="s">
        <v>11</v>
      </c>
      <c r="E33" s="14">
        <v>2</v>
      </c>
      <c r="F33" s="17">
        <v>19330</v>
      </c>
      <c r="G33" s="17">
        <f t="shared" si="0"/>
        <v>38660</v>
      </c>
    </row>
    <row r="34" spans="1:7" ht="38.25">
      <c r="A34" s="14">
        <v>30</v>
      </c>
      <c r="B34" s="15" t="s">
        <v>46</v>
      </c>
      <c r="C34" s="15" t="s">
        <v>85</v>
      </c>
      <c r="D34" s="16" t="s">
        <v>11</v>
      </c>
      <c r="E34" s="14">
        <v>1</v>
      </c>
      <c r="F34" s="17">
        <v>11067</v>
      </c>
      <c r="G34" s="17">
        <f t="shared" si="0"/>
        <v>11067</v>
      </c>
    </row>
    <row r="35" spans="1:7" ht="38.25">
      <c r="A35" s="14">
        <v>31</v>
      </c>
      <c r="B35" s="15" t="s">
        <v>47</v>
      </c>
      <c r="C35" s="15" t="s">
        <v>87</v>
      </c>
      <c r="D35" s="16" t="s">
        <v>11</v>
      </c>
      <c r="E35" s="14">
        <v>1</v>
      </c>
      <c r="F35" s="17">
        <v>11770</v>
      </c>
      <c r="G35" s="17">
        <f t="shared" si="0"/>
        <v>11770</v>
      </c>
    </row>
    <row r="36" spans="1:7" ht="63.75">
      <c r="A36" s="14">
        <v>32</v>
      </c>
      <c r="B36" s="15" t="s">
        <v>48</v>
      </c>
      <c r="C36" s="15" t="s">
        <v>88</v>
      </c>
      <c r="D36" s="16" t="s">
        <v>11</v>
      </c>
      <c r="E36" s="14">
        <v>1</v>
      </c>
      <c r="F36" s="17">
        <v>19330</v>
      </c>
      <c r="G36" s="17">
        <f t="shared" si="0"/>
        <v>19330</v>
      </c>
    </row>
    <row r="37" spans="1:7" ht="63.75">
      <c r="A37" s="14">
        <v>33</v>
      </c>
      <c r="B37" s="15" t="s">
        <v>49</v>
      </c>
      <c r="C37" s="15" t="s">
        <v>89</v>
      </c>
      <c r="D37" s="16" t="s">
        <v>11</v>
      </c>
      <c r="E37" s="14">
        <v>1</v>
      </c>
      <c r="F37" s="17">
        <v>19330</v>
      </c>
      <c r="G37" s="17">
        <f t="shared" si="0"/>
        <v>19330</v>
      </c>
    </row>
    <row r="38" spans="1:7" ht="38.25">
      <c r="A38" s="14">
        <v>34</v>
      </c>
      <c r="B38" s="15" t="s">
        <v>50</v>
      </c>
      <c r="C38" s="15" t="s">
        <v>90</v>
      </c>
      <c r="D38" s="16" t="s">
        <v>11</v>
      </c>
      <c r="E38" s="14">
        <v>1</v>
      </c>
      <c r="F38" s="17">
        <v>3650</v>
      </c>
      <c r="G38" s="17">
        <f t="shared" si="0"/>
        <v>3650</v>
      </c>
    </row>
    <row r="39" spans="1:7" ht="89.25">
      <c r="A39" s="14">
        <v>35</v>
      </c>
      <c r="B39" s="15" t="s">
        <v>51</v>
      </c>
      <c r="C39" s="15" t="s">
        <v>91</v>
      </c>
      <c r="D39" s="16" t="s">
        <v>11</v>
      </c>
      <c r="E39" s="14">
        <v>1</v>
      </c>
      <c r="F39" s="17">
        <v>8041</v>
      </c>
      <c r="G39" s="17">
        <f t="shared" si="0"/>
        <v>8041</v>
      </c>
    </row>
    <row r="40" spans="1:7" ht="102">
      <c r="A40" s="14">
        <v>37</v>
      </c>
      <c r="B40" s="15" t="s">
        <v>52</v>
      </c>
      <c r="C40" s="15" t="s">
        <v>53</v>
      </c>
      <c r="D40" s="21" t="s">
        <v>11</v>
      </c>
      <c r="E40" s="14">
        <v>1</v>
      </c>
      <c r="F40" s="22">
        <v>144190</v>
      </c>
      <c r="G40" s="17">
        <f t="shared" si="0"/>
        <v>144190</v>
      </c>
    </row>
    <row r="41" spans="1:7" ht="38.25">
      <c r="A41" s="14">
        <v>38</v>
      </c>
      <c r="B41" s="15" t="s">
        <v>54</v>
      </c>
      <c r="C41" s="15" t="s">
        <v>92</v>
      </c>
      <c r="D41" s="21" t="s">
        <v>11</v>
      </c>
      <c r="E41" s="14">
        <v>1</v>
      </c>
      <c r="F41" s="22">
        <v>168518</v>
      </c>
      <c r="G41" s="17">
        <f t="shared" si="0"/>
        <v>168518</v>
      </c>
    </row>
    <row r="42" spans="1:7" ht="76.5">
      <c r="A42" s="14">
        <v>39</v>
      </c>
      <c r="B42" s="15" t="s">
        <v>55</v>
      </c>
      <c r="C42" s="15" t="s">
        <v>93</v>
      </c>
      <c r="D42" s="21" t="s">
        <v>11</v>
      </c>
      <c r="E42" s="14">
        <v>1</v>
      </c>
      <c r="F42" s="22">
        <v>13262</v>
      </c>
      <c r="G42" s="17">
        <f t="shared" si="0"/>
        <v>13262</v>
      </c>
    </row>
    <row r="43" spans="1:7" ht="89.25">
      <c r="A43" s="14">
        <v>40</v>
      </c>
      <c r="B43" s="15" t="s">
        <v>56</v>
      </c>
      <c r="C43" s="15" t="s">
        <v>94</v>
      </c>
      <c r="D43" s="21" t="s">
        <v>11</v>
      </c>
      <c r="E43" s="14">
        <v>2</v>
      </c>
      <c r="F43" s="22">
        <v>156182</v>
      </c>
      <c r="G43" s="17">
        <f t="shared" si="0"/>
        <v>312364</v>
      </c>
    </row>
    <row r="44" spans="1:7" ht="89.25">
      <c r="A44" s="14">
        <v>41</v>
      </c>
      <c r="B44" s="15" t="s">
        <v>57</v>
      </c>
      <c r="C44" s="15" t="s">
        <v>58</v>
      </c>
      <c r="D44" s="21" t="s">
        <v>11</v>
      </c>
      <c r="E44" s="14">
        <v>5</v>
      </c>
      <c r="F44" s="22">
        <v>137852</v>
      </c>
      <c r="G44" s="17">
        <f t="shared" si="0"/>
        <v>689260</v>
      </c>
    </row>
    <row r="45" spans="1:7" ht="216.75">
      <c r="A45" s="21"/>
      <c r="B45" s="15" t="s">
        <v>59</v>
      </c>
      <c r="C45" s="15" t="s">
        <v>60</v>
      </c>
      <c r="D45" s="21" t="s">
        <v>11</v>
      </c>
      <c r="E45" s="14">
        <v>5</v>
      </c>
      <c r="F45" s="22">
        <v>35210</v>
      </c>
      <c r="G45" s="17">
        <f t="shared" si="0"/>
        <v>176050</v>
      </c>
    </row>
    <row r="46" spans="1:7" ht="204">
      <c r="A46" s="21"/>
      <c r="B46" s="15" t="s">
        <v>61</v>
      </c>
      <c r="C46" s="15" t="s">
        <v>62</v>
      </c>
      <c r="D46" s="21" t="s">
        <v>11</v>
      </c>
      <c r="E46" s="14">
        <v>5</v>
      </c>
      <c r="F46" s="22">
        <v>35210</v>
      </c>
      <c r="G46" s="17">
        <f t="shared" si="0"/>
        <v>176050</v>
      </c>
    </row>
    <row r="47" spans="1:7">
      <c r="A47" s="23"/>
      <c r="B47" s="23"/>
      <c r="C47" s="23"/>
      <c r="D47" s="23"/>
      <c r="E47" s="24"/>
      <c r="F47" s="25"/>
      <c r="G47" s="26">
        <f>SUM(G5:G46)</f>
        <v>4743636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2020-01-15T09:58:50Z</dcterms:created>
  <dcterms:modified xsi:type="dcterms:W3CDTF">2020-01-21T04:41:48Z</dcterms:modified>
</cp:coreProperties>
</file>