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G27" i="1"/>
  <c r="G26" l="1"/>
  <c r="G25"/>
  <c r="G23"/>
  <c r="G24"/>
  <c r="G22"/>
  <c r="G21"/>
  <c r="G20" l="1"/>
  <c r="G19"/>
  <c r="G18"/>
  <c r="G17"/>
  <c r="G16"/>
  <c r="G15"/>
  <c r="G14"/>
  <c r="G13"/>
  <c r="G12"/>
  <c r="G11"/>
  <c r="G10"/>
  <c r="G9"/>
  <c r="G8"/>
  <c r="G7"/>
  <c r="G6"/>
  <c r="G5"/>
</calcChain>
</file>

<file path=xl/sharedStrings.xml><?xml version="1.0" encoding="utf-8"?>
<sst xmlns="http://schemas.openxmlformats.org/spreadsheetml/2006/main" count="74" uniqueCount="55">
  <si>
    <t>№</t>
  </si>
  <si>
    <t xml:space="preserve">Наименование </t>
  </si>
  <si>
    <t xml:space="preserve">Характеристика </t>
  </si>
  <si>
    <t xml:space="preserve">Количество </t>
  </si>
  <si>
    <t xml:space="preserve">Цена </t>
  </si>
  <si>
    <t>Сумма</t>
  </si>
  <si>
    <t>Медицинские изделия</t>
  </si>
  <si>
    <t>Антитела диагностические моноклональные Анти-А для определения групп крови человека системы АВО, 10 мл №1</t>
  </si>
  <si>
    <t xml:space="preserve">фл </t>
  </si>
  <si>
    <t>Антитела диагностические моноклональные Анти-В для определения групп крови человека системы АВО, 10 мл №1</t>
  </si>
  <si>
    <t>Антитела диагностические моноклональные для определения резус - принадлежности крови человека, 5 мл №1</t>
  </si>
  <si>
    <t>фл</t>
  </si>
  <si>
    <t>Кассеты для определения резус-фактора и гр.крови перекрестным методом (400 шт), рассчитаны на 400 проб</t>
  </si>
  <si>
    <t>АВО Rh-D/кассета для определения групп крови обратной реакции (анти-А/анти-В/анти-D(анти-RH1)/контроль/ разбавитель для пробы обр.реак), 400 шт/уп, 6 пробирочные кассеты содержащие стеклянные шарики и реактив.</t>
  </si>
  <si>
    <t>шт</t>
  </si>
  <si>
    <t>Кассеты для определения Келл фенотипа, 400 шт</t>
  </si>
  <si>
    <t>Кассета для определения групп крови Анти-К(Анти-К1), состоящая из 6 колонок, содержащих Анти-К1 моноклональные тела (человеческие класса IgM), 400 шт/уп, 6 пробирочные кассеты содержащие стеклянные шарики и реактив.</t>
  </si>
  <si>
    <t>Кассеты для новорожденных, 100 шт</t>
  </si>
  <si>
    <t>Кассета для определения антигенов системы АВО и Rh (D), а также проведение прямой пробы Кумбса у новорожденных (анти-А/анти-В/анти-D(анти-RH1)/контроль/анти IgG), 100 шт/уп, 6 пробирочные кассеты, содержащие стеклянные шарики и реактив.</t>
  </si>
  <si>
    <t>Кассеты полиспецифические содержащие античеловеческие иммуноглобулин для скрининга антител (400 шт), рассчитаны на 800 проб 2400 тестов</t>
  </si>
  <si>
    <t>Поли-кассета (анти-человеческий глобулин/анти-IgG, анти-С3, анти-С3d; полиспецифические), 100 шт/уп. Качественный метод для выявления связанных с эритроцитами молекул IgG или комплемента. 6 пробирочные кассеты содержащие стеклянные шарики и реактив, для проведения пробы Кумбса.</t>
  </si>
  <si>
    <t>Стандартные эритроциты для поиска антител, 3х10 мл, 200 проб</t>
  </si>
  <si>
    <t>0,8% Серджискрин (0,8% Surgiscreen), 3*10мл. эритроциты в виде 0,8%-ной суспензии используются для идентификации возможных антител неожидаемых групп крови с помощью системы.</t>
  </si>
  <si>
    <t>Уп</t>
  </si>
  <si>
    <t>Стандартные эритроциты для перекрестного метода определения группы крови, Affirmagen 2х3 мл, 300 проб</t>
  </si>
  <si>
    <t>3% Аффирмаджен (3% Affirmagen), 2х3 мл. Набор из двух флаконов (один с А1-эритроцитами, второй – с В-клетками). Каждый флакон содержит 3%-ю суспензию полученных от нескольких доноров Rh-отрицательных (D-, C-, E-)эритроцитов в растворе низкой ионной силы и используются в качестве реактивов для системы с целью обнаружения в образцах пациентов и доноров антител ожидаемой группы крови.</t>
  </si>
  <si>
    <t xml:space="preserve">Карты для определения группы крови АВО прямым и перекрестным методом и резус-фактора не менее чем двумя различными анти-D реагентами. Должна содержать не менее 8 микропробирок.
В каждой микропробирке карты должны содержаться полимеризованные декстраны в буферной среде с консервантами, смешанные с различными реагентами. Тип микропробирки указан на лицевой этикетке карты: микропробирка A, микропробирка B, микропробирка AB, микропробирка DVI-, микропробирка DVI+, микропробирка Ctl., микропробирка N/A1, микропробирка N/B (A-B-AB-DVI--DVI+-Сtl.-N/A1-N/B).
Микропробирка A должна содержать моноклональный реагент анти-A (IgM-антитела мышей, клон BIRMA-1).
Микропробирка B должна содержать моноклональный реагент анти-B (IgM-антитела мышей, клон LB 2).
Микропробирка AB должна содержать моноклональный реагент анти-AB (смесь IgM-антител мышей, клоны BIRMA-1, LB-2).
Микропробирка DVI- должна содержать моноклональный реагент анти-D (IgM-антитела человека, клон RUM 1).
Микропробирка DVI+ должна содержать моноклональный реагент анти-D (смесь IgG- и IgM-антител человека, клоны RUM 1, P3X61, MS-26).
Данный моноклональный анти-D реагент выявляет слабый D и частичные варианты D-антигена, включая вариант DVI.
Микропробирка Ctl. должна содержать буферный раствор без антител (контрольная микропробирка).
Микропробирки N/A1 и  N/B должны содержать буферный раствор без антител (определение группы крови AB0 перекрестной реакции с использованием стандартных эритроцитов A1, B).
Карта должна иметь специальный штриховой код для автоматической идентификации её типа, номера партии, заводского номера, срока годности и быть совместима с системой автоматизированной Across System для иммуногематологических исследований.
</t>
  </si>
  <si>
    <t xml:space="preserve">Карта для определения фенотипа по антигенам системы Резус: С, с, E, e. Должна содержать не менее 8 микропробирок.
В каждой микропробирке карты должны содержаться полимеризованные декстраны в буферной среде с консервантами, смешанные с различными реагентами. Тип микропробирки указан на лицевой этикетке карты: микропробирка C, микропробирка E, микропробирка c, микропробирка e (C-E-c-e | C-E-c-e).
Микропробирка C должна содержать моноклональный реагент анти-C (IgM-антитела человека, клон MS-24)
Микропробирка E должна содержать моноклональный реагент анти-E (IgM-антитела человека, клоны MS-258, MS-80)
Микропробирка c должна содержать моноклональный реагент анти-c (IgM-антитела человека, клон MS-33)
Микропробирка e должна содержать моноклональный реагент анти-e (IgM-антитела человека, клоны MS-16, MS-69).
Одна карта рассчитана на проведение не менее двух тестов.
Карта должна иметь специальный штриховой код для автоматической идентификации её типа, номера партии, заводского номера, срока годности и быть совместима с системой автоматизированной Across System для иммуногематологических исследований.
</t>
  </si>
  <si>
    <t xml:space="preserve">Карта для проведения прямой и непрямой реакции Кумбса. Должна содержать не менее 8 микропробирок.
На лицевой этикетке карты указан тип микропробирки - микропробирка AHG. Каждая микропробирка карты должна содержать полимеризованные декстраны  в буферной среде с консервантами, смешанные с  поливалентным античеловеческим глобулином (смесь кроличьего поликлонального анти-IgG BRIC-8, MS-278 и  моноклонального анти-C3d,  анти-IgM антитела мыши, клон 12011 D10).
Карта должна иметь специальный штриховой код для автоматической идентификации её типа, номера партии, заводского номера, срока годности и быть совместима с системой автоматизированной Across System для иммуногематологических исследований.
</t>
  </si>
  <si>
    <t>Ед.изм</t>
  </si>
  <si>
    <t xml:space="preserve">Гелевая карта для проведения прямой и непрямой пробы Кумбса (IgG+C3d) </t>
  </si>
  <si>
    <t xml:space="preserve">Гелевая карта для фенотипирования по системе Резус и определения Келл  </t>
  </si>
  <si>
    <t>Гелевая карта для определения группы крови АВО прямым и перекрестным методом и резус-фактора DVI-/DVI+</t>
  </si>
  <si>
    <t>Набор реагентов диагностических для типирования крови человека по системам Резус и Келл  (Цоликлон Анти-е Супер)</t>
  </si>
  <si>
    <t>Набор реагентов диагностических для типирования крови человека по системам Резус и Келл (Цоликлоны Анти-Е Супер)</t>
  </si>
  <si>
    <t>Набор реагентов диагностических для типирования крови человека по системам Резус и Келл (Цоликлоны анти-с)</t>
  </si>
  <si>
    <t>Набор реагентов диагностических для типирования крови человека по системам Резус и Келл (Цоликлоны анти-С)</t>
  </si>
  <si>
    <t>Набор реагентов диагностических для типирования крови человека по системам Резус и Келл (Цоликлон анти D супер)</t>
  </si>
  <si>
    <t>Набор реагентов диагностических для типирования крови человека по системам Резус и Келл (Цоликлон анти-В)</t>
  </si>
  <si>
    <t>Набор реагентов диагностических для типирования крови человека по системам Резус и Келл (Цоликлон анти-А)</t>
  </si>
  <si>
    <t>Цоликлон Анти-С Супер (прозрачная слегка опалесцирующая жидкость бледно-розового или бледно-желтого цвета) содержит моноклональные антитела человека класса IgM. Во флаконе по 5мл. Моноклональные антитела, входящие в состав препаратов, обладают высокой авидностью и не дают перекрестных реакций</t>
  </si>
  <si>
    <t>Цоликлон Анти-с Супер (прозрачная слегка опалесцирующая жидкость бледно-розового или бледно-желтого цвета) содержит моноклональные антитела человека класса IgM. Во флаконе по 5мл. Моноклональные антитела, входящие в состав препаратов, обладают высокой авидностью и не дают перекрестных реакций</t>
  </si>
  <si>
    <t>Цоликлон Анти-е (прозрачная слегка опалесцирующая жидкость бледно-розового или бледно-желтого цвета) содержит моноклональные антитела человека класса IgM. Во флаконе по 5мл. Моноклональные антитела, входящие в состав препаратов, обладают высокой авидностью и не дают перекрестных реакций</t>
  </si>
  <si>
    <t>Педиатрическая цельнолитая артериальная канюля 10Fr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</si>
  <si>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10 Fr. (3.3мм)</t>
  </si>
  <si>
    <t>Педиатрическая цельнолитая артериальная канюля 12Fr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</si>
  <si>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12 Fr. (4.0мм)</t>
  </si>
  <si>
    <t xml:space="preserve">Педиатрическая одноступенчатая венозная
канюля с измененяемым
углом сгибания 16 Fr
</t>
  </si>
  <si>
    <t xml:space="preserve">Канюли имеют сохраняющий форму, цельнолитой устойчивый к перегибам, армированный корпус с коническим наконечником с множественными отверстиями, что облегчает введение канюли. Конструкция позволяет придать канюле желательную форму и положение. Обеспечивает более высокие скорости потока при минимальной разнице давлений. Маркеры глубины введения обеспечивают оптимальное положение канюли. </t>
  </si>
  <si>
    <t xml:space="preserve">Педиатрическая одноступенчатая венозная
канюля с измененяемым
углом сгибания 14 Fr
</t>
  </si>
  <si>
    <t>Катетер для дренажа левого желудочка 10 Fr</t>
  </si>
  <si>
    <t xml:space="preserve">Левожелудочковые дренажи используются для прямого и непрямого дренирования левого желудочка и имеют перформированный наконечник. Гибкий корпус и гладкоствольный коннектор с льюер-портом. 10F (3,3 мм) (9 боковых отверстий) </t>
  </si>
  <si>
    <t>Гемоконцентраторы mini</t>
  </si>
  <si>
    <t>Полисульфоновая мембрана. Волокна. Которые не нужно опаласкивать при установке. Площадь поверхности мембраны (м2)-0.09. Объем (мл) -8.Молекулярный вес (в Дальтонах) - 65000. Перепад давления 1 (мм.рт.Ст.) - 55. Максимальное трансмембранное давление (мм.рт.Ст.)-500. Длина (см) - 15. Внутренний диаметр -2.5. Внутренний диаметр -2.5.Внутренний диаметр волокон (микрон)- 200.Кровь (мм)-Муж.Луэра. Фильтрация (мм)- Жен.Луэра</t>
  </si>
  <si>
    <t>Цоликлон Анти-Е (прозрачная слегка опалесцирующая жидкость бледно-розового или бледно-желтого цвета) содержит моноклональные антитела человека класса IgM.  Во флаконе по 5мл. Использование Цоликлона дает возможность более экономичного определения резус-принадлежности донора, когда не требуется подробного исследования резус-фенотипа крови.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</si>
</sst>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9"/>
      <color rgb="FF000000"/>
      <name val="Arial"/>
      <family val="2"/>
      <charset val="204"/>
    </font>
    <font>
      <sz val="9"/>
      <color theme="1"/>
      <name val="Arial"/>
      <family val="2"/>
      <charset val="204"/>
    </font>
    <font>
      <b/>
      <sz val="9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6" fillId="0" borderId="1" xfId="0" applyFont="1" applyFill="1" applyBorder="1" applyAlignment="1">
      <alignment vertical="top" wrapText="1"/>
    </xf>
    <xf numFmtId="43" fontId="7" fillId="0" borderId="1" xfId="1" applyNumberFormat="1" applyFont="1" applyFill="1" applyBorder="1" applyAlignment="1">
      <alignment horizontal="right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/>
    <xf numFmtId="0" fontId="1" fillId="0" borderId="1" xfId="0" applyFont="1" applyFill="1" applyBorder="1" applyAlignment="1">
      <alignment vertical="top"/>
    </xf>
    <xf numFmtId="0" fontId="2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vertical="top" wrapText="1"/>
    </xf>
    <xf numFmtId="43" fontId="6" fillId="0" borderId="1" xfId="1" applyNumberFormat="1" applyFont="1" applyFill="1" applyBorder="1" applyAlignment="1">
      <alignment horizontal="right" vertical="top" wrapText="1"/>
    </xf>
    <xf numFmtId="0" fontId="3" fillId="0" borderId="0" xfId="0" applyFont="1" applyAlignment="1">
      <alignment horizontal="left"/>
    </xf>
    <xf numFmtId="0" fontId="2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27"/>
  <sheetViews>
    <sheetView tabSelected="1" workbookViewId="0">
      <selection activeCell="A7" sqref="A7:A26"/>
    </sheetView>
  </sheetViews>
  <sheetFormatPr defaultRowHeight="15"/>
  <cols>
    <col min="1" max="1" width="5.5703125" style="2" customWidth="1"/>
    <col min="2" max="2" width="26" customWidth="1"/>
    <col min="3" max="3" width="58" style="15" customWidth="1"/>
    <col min="4" max="4" width="13.85546875" style="1" customWidth="1"/>
    <col min="5" max="5" width="12.7109375" style="1" customWidth="1"/>
    <col min="6" max="6" width="14.140625" style="1" customWidth="1"/>
    <col min="7" max="7" width="16" customWidth="1"/>
    <col min="23" max="23" width="9.140625" customWidth="1"/>
    <col min="34" max="34" width="16.42578125" customWidth="1"/>
    <col min="35" max="35" width="18.28515625" customWidth="1"/>
  </cols>
  <sheetData>
    <row r="2" spans="1:7" ht="15.75">
      <c r="C2" s="12" t="s">
        <v>6</v>
      </c>
    </row>
    <row r="4" spans="1:7">
      <c r="A4" s="5" t="s">
        <v>0</v>
      </c>
      <c r="B4" s="6" t="s">
        <v>1</v>
      </c>
      <c r="C4" s="13" t="s">
        <v>2</v>
      </c>
      <c r="D4" s="7" t="s">
        <v>29</v>
      </c>
      <c r="E4" s="8" t="s">
        <v>3</v>
      </c>
      <c r="F4" s="5" t="s">
        <v>4</v>
      </c>
      <c r="G4" s="5" t="s">
        <v>5</v>
      </c>
    </row>
    <row r="5" spans="1:7" ht="60">
      <c r="A5" s="9">
        <v>1</v>
      </c>
      <c r="B5" s="10" t="s">
        <v>39</v>
      </c>
      <c r="C5" s="14" t="s">
        <v>7</v>
      </c>
      <c r="D5" s="9" t="s">
        <v>8</v>
      </c>
      <c r="E5" s="3">
        <v>150</v>
      </c>
      <c r="F5" s="11">
        <v>774</v>
      </c>
      <c r="G5" s="11">
        <f t="shared" ref="G5:G20" si="0">E5*F5</f>
        <v>116100</v>
      </c>
    </row>
    <row r="6" spans="1:7" ht="60">
      <c r="A6" s="9">
        <v>2</v>
      </c>
      <c r="B6" s="10" t="s">
        <v>38</v>
      </c>
      <c r="C6" s="14" t="s">
        <v>9</v>
      </c>
      <c r="D6" s="9" t="s">
        <v>8</v>
      </c>
      <c r="E6" s="3">
        <v>150</v>
      </c>
      <c r="F6" s="11">
        <v>774</v>
      </c>
      <c r="G6" s="11">
        <f t="shared" si="0"/>
        <v>116100</v>
      </c>
    </row>
    <row r="7" spans="1:7" ht="60">
      <c r="A7" s="9">
        <v>3</v>
      </c>
      <c r="B7" s="10" t="s">
        <v>37</v>
      </c>
      <c r="C7" s="14" t="s">
        <v>10</v>
      </c>
      <c r="D7" s="9" t="s">
        <v>8</v>
      </c>
      <c r="E7" s="3">
        <v>300</v>
      </c>
      <c r="F7" s="11">
        <v>918</v>
      </c>
      <c r="G7" s="11">
        <f t="shared" si="0"/>
        <v>275400</v>
      </c>
    </row>
    <row r="8" spans="1:7" ht="60">
      <c r="A8" s="9">
        <v>4</v>
      </c>
      <c r="B8" s="10" t="s">
        <v>36</v>
      </c>
      <c r="C8" s="14" t="s">
        <v>40</v>
      </c>
      <c r="D8" s="9" t="s">
        <v>11</v>
      </c>
      <c r="E8" s="3">
        <v>10</v>
      </c>
      <c r="F8" s="11">
        <v>2401.6999999999998</v>
      </c>
      <c r="G8" s="11">
        <f t="shared" si="0"/>
        <v>24017</v>
      </c>
    </row>
    <row r="9" spans="1:7" ht="60">
      <c r="A9" s="9">
        <v>5</v>
      </c>
      <c r="B9" s="10" t="s">
        <v>35</v>
      </c>
      <c r="C9" s="14" t="s">
        <v>41</v>
      </c>
      <c r="D9" s="9" t="s">
        <v>11</v>
      </c>
      <c r="E9" s="3">
        <v>10</v>
      </c>
      <c r="F9" s="11">
        <v>6244.5</v>
      </c>
      <c r="G9" s="11">
        <f t="shared" si="0"/>
        <v>62445</v>
      </c>
    </row>
    <row r="10" spans="1:7" ht="72">
      <c r="A10" s="9">
        <v>6</v>
      </c>
      <c r="B10" s="10" t="s">
        <v>34</v>
      </c>
      <c r="C10" s="14" t="s">
        <v>54</v>
      </c>
      <c r="D10" s="9" t="s">
        <v>11</v>
      </c>
      <c r="E10" s="3">
        <v>10</v>
      </c>
      <c r="F10" s="11">
        <v>2401.6999999999998</v>
      </c>
      <c r="G10" s="11">
        <f t="shared" si="0"/>
        <v>24017</v>
      </c>
    </row>
    <row r="11" spans="1:7" ht="60">
      <c r="A11" s="9">
        <v>7</v>
      </c>
      <c r="B11" s="10" t="s">
        <v>33</v>
      </c>
      <c r="C11" s="14" t="s">
        <v>42</v>
      </c>
      <c r="D11" s="9" t="s">
        <v>11</v>
      </c>
      <c r="E11" s="3">
        <v>10</v>
      </c>
      <c r="F11" s="11">
        <v>6244.5</v>
      </c>
      <c r="G11" s="11">
        <f t="shared" si="0"/>
        <v>62445</v>
      </c>
    </row>
    <row r="12" spans="1:7" ht="48">
      <c r="A12" s="9">
        <v>8</v>
      </c>
      <c r="B12" s="10" t="s">
        <v>12</v>
      </c>
      <c r="C12" s="14" t="s">
        <v>13</v>
      </c>
      <c r="D12" s="9" t="s">
        <v>14</v>
      </c>
      <c r="E12" s="3">
        <v>750</v>
      </c>
      <c r="F12" s="11">
        <v>1315.35</v>
      </c>
      <c r="G12" s="11">
        <f t="shared" si="0"/>
        <v>986512.49999999988</v>
      </c>
    </row>
    <row r="13" spans="1:7" ht="48">
      <c r="A13" s="9">
        <v>9</v>
      </c>
      <c r="B13" s="10" t="s">
        <v>15</v>
      </c>
      <c r="C13" s="14" t="s">
        <v>16</v>
      </c>
      <c r="D13" s="9" t="s">
        <v>14</v>
      </c>
      <c r="E13" s="3">
        <v>1500</v>
      </c>
      <c r="F13" s="11">
        <v>2060.86</v>
      </c>
      <c r="G13" s="11">
        <f t="shared" si="0"/>
        <v>3091290</v>
      </c>
    </row>
    <row r="14" spans="1:7" ht="48">
      <c r="A14" s="9">
        <v>10</v>
      </c>
      <c r="B14" s="10" t="s">
        <v>17</v>
      </c>
      <c r="C14" s="14" t="s">
        <v>18</v>
      </c>
      <c r="D14" s="9" t="s">
        <v>14</v>
      </c>
      <c r="E14" s="3">
        <v>250</v>
      </c>
      <c r="F14" s="11">
        <v>1670.82</v>
      </c>
      <c r="G14" s="11">
        <f t="shared" si="0"/>
        <v>417705</v>
      </c>
    </row>
    <row r="15" spans="1:7" ht="84">
      <c r="A15" s="9">
        <v>11</v>
      </c>
      <c r="B15" s="10" t="s">
        <v>19</v>
      </c>
      <c r="C15" s="14" t="s">
        <v>20</v>
      </c>
      <c r="D15" s="9" t="s">
        <v>14</v>
      </c>
      <c r="E15" s="3">
        <v>1000</v>
      </c>
      <c r="F15" s="11">
        <v>1407.52</v>
      </c>
      <c r="G15" s="11">
        <f t="shared" si="0"/>
        <v>1407520</v>
      </c>
    </row>
    <row r="16" spans="1:7" ht="36">
      <c r="A16" s="9">
        <v>12</v>
      </c>
      <c r="B16" s="10" t="s">
        <v>21</v>
      </c>
      <c r="C16" s="14" t="s">
        <v>22</v>
      </c>
      <c r="D16" s="9" t="s">
        <v>23</v>
      </c>
      <c r="E16" s="3">
        <v>10</v>
      </c>
      <c r="F16" s="11">
        <v>24825</v>
      </c>
      <c r="G16" s="11">
        <f t="shared" si="0"/>
        <v>248250</v>
      </c>
    </row>
    <row r="17" spans="1:7" ht="84">
      <c r="A17" s="9">
        <v>13</v>
      </c>
      <c r="B17" s="10" t="s">
        <v>24</v>
      </c>
      <c r="C17" s="14" t="s">
        <v>25</v>
      </c>
      <c r="D17" s="9" t="s">
        <v>8</v>
      </c>
      <c r="E17" s="3">
        <v>10</v>
      </c>
      <c r="F17" s="11">
        <v>14402</v>
      </c>
      <c r="G17" s="11">
        <f t="shared" si="0"/>
        <v>144020</v>
      </c>
    </row>
    <row r="18" spans="1:7" ht="312">
      <c r="A18" s="9">
        <v>14</v>
      </c>
      <c r="B18" s="10" t="s">
        <v>32</v>
      </c>
      <c r="C18" s="14" t="s">
        <v>26</v>
      </c>
      <c r="D18" s="9" t="s">
        <v>14</v>
      </c>
      <c r="E18" s="3">
        <v>1000</v>
      </c>
      <c r="F18" s="11">
        <v>1045</v>
      </c>
      <c r="G18" s="11">
        <f t="shared" si="0"/>
        <v>1045000</v>
      </c>
    </row>
    <row r="19" spans="1:7" ht="252">
      <c r="A19" s="9">
        <v>15</v>
      </c>
      <c r="B19" s="10" t="s">
        <v>31</v>
      </c>
      <c r="C19" s="14" t="s">
        <v>27</v>
      </c>
      <c r="D19" s="9" t="s">
        <v>14</v>
      </c>
      <c r="E19" s="3">
        <v>175</v>
      </c>
      <c r="F19" s="11">
        <v>1969</v>
      </c>
      <c r="G19" s="11">
        <f t="shared" si="0"/>
        <v>344575</v>
      </c>
    </row>
    <row r="20" spans="1:7" ht="180">
      <c r="A20" s="9">
        <v>16</v>
      </c>
      <c r="B20" s="10" t="s">
        <v>30</v>
      </c>
      <c r="C20" s="14" t="s">
        <v>28</v>
      </c>
      <c r="D20" s="9" t="s">
        <v>14</v>
      </c>
      <c r="E20" s="3">
        <v>1000</v>
      </c>
      <c r="F20" s="11">
        <v>1507</v>
      </c>
      <c r="G20" s="11">
        <f t="shared" si="0"/>
        <v>1507000</v>
      </c>
    </row>
    <row r="21" spans="1:7" ht="84">
      <c r="A21" s="9">
        <v>17</v>
      </c>
      <c r="B21" s="10" t="s">
        <v>43</v>
      </c>
      <c r="C21" s="14" t="s">
        <v>44</v>
      </c>
      <c r="D21" s="9" t="s">
        <v>14</v>
      </c>
      <c r="E21" s="3">
        <v>10</v>
      </c>
      <c r="F21" s="11">
        <v>36000</v>
      </c>
      <c r="G21" s="11">
        <f t="shared" ref="G21:G26" si="1">E21*F21</f>
        <v>360000</v>
      </c>
    </row>
    <row r="22" spans="1:7" ht="84">
      <c r="A22" s="9">
        <v>18</v>
      </c>
      <c r="B22" s="10" t="s">
        <v>45</v>
      </c>
      <c r="C22" s="14" t="s">
        <v>46</v>
      </c>
      <c r="D22" s="9" t="s">
        <v>14</v>
      </c>
      <c r="E22" s="3">
        <v>30</v>
      </c>
      <c r="F22" s="11">
        <v>36000</v>
      </c>
      <c r="G22" s="11">
        <f t="shared" si="1"/>
        <v>1080000</v>
      </c>
    </row>
    <row r="23" spans="1:7" ht="84">
      <c r="A23" s="9">
        <v>19</v>
      </c>
      <c r="B23" s="10" t="s">
        <v>49</v>
      </c>
      <c r="C23" s="14" t="s">
        <v>48</v>
      </c>
      <c r="D23" s="9" t="s">
        <v>14</v>
      </c>
      <c r="E23" s="3">
        <v>10</v>
      </c>
      <c r="F23" s="11">
        <v>34000</v>
      </c>
      <c r="G23" s="11">
        <f>E23*F23</f>
        <v>340000</v>
      </c>
    </row>
    <row r="24" spans="1:7" ht="84">
      <c r="A24" s="9">
        <v>20</v>
      </c>
      <c r="B24" s="10" t="s">
        <v>47</v>
      </c>
      <c r="C24" s="14" t="s">
        <v>48</v>
      </c>
      <c r="D24" s="9" t="s">
        <v>14</v>
      </c>
      <c r="E24" s="3">
        <v>25</v>
      </c>
      <c r="F24" s="11">
        <v>34000</v>
      </c>
      <c r="G24" s="11">
        <f>E24*F24</f>
        <v>850000</v>
      </c>
    </row>
    <row r="25" spans="1:7" ht="48">
      <c r="A25" s="9">
        <v>21</v>
      </c>
      <c r="B25" s="10" t="s">
        <v>50</v>
      </c>
      <c r="C25" s="14" t="s">
        <v>51</v>
      </c>
      <c r="D25" s="9" t="s">
        <v>14</v>
      </c>
      <c r="E25" s="3">
        <v>25</v>
      </c>
      <c r="F25" s="11">
        <v>8500</v>
      </c>
      <c r="G25" s="11">
        <f t="shared" si="1"/>
        <v>212500</v>
      </c>
    </row>
    <row r="26" spans="1:7" ht="96">
      <c r="A26" s="9">
        <v>22</v>
      </c>
      <c r="B26" s="10" t="s">
        <v>52</v>
      </c>
      <c r="C26" s="14" t="s">
        <v>53</v>
      </c>
      <c r="D26" s="9" t="s">
        <v>14</v>
      </c>
      <c r="E26" s="3">
        <v>10</v>
      </c>
      <c r="F26" s="11">
        <v>72000</v>
      </c>
      <c r="G26" s="11">
        <f t="shared" si="1"/>
        <v>720000</v>
      </c>
    </row>
    <row r="27" spans="1:7">
      <c r="A27" s="9"/>
      <c r="B27" s="10"/>
      <c r="C27" s="14"/>
      <c r="D27" s="9"/>
      <c r="E27" s="3"/>
      <c r="F27" s="11"/>
      <c r="G27" s="4">
        <f>SUM(G5:G26)</f>
        <v>13434896.5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2020-01-20T13:09:12Z</dcterms:modified>
</cp:coreProperties>
</file>