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7" i="1"/>
  <c r="G13"/>
  <c r="G15"/>
  <c r="G11"/>
  <c r="G9"/>
  <c r="G7"/>
  <c r="G5"/>
  <c r="G19" l="1"/>
</calcChain>
</file>

<file path=xl/sharedStrings.xml><?xml version="1.0" encoding="utf-8"?>
<sst xmlns="http://schemas.openxmlformats.org/spreadsheetml/2006/main" count="37" uniqueCount="33">
  <si>
    <t>набор</t>
  </si>
  <si>
    <t>Патромтин SL</t>
  </si>
  <si>
    <t>Фактор 7</t>
  </si>
  <si>
    <t>Фактор 8</t>
  </si>
  <si>
    <t>Контральная  плазма  Н</t>
  </si>
  <si>
    <t>фактор 12</t>
  </si>
  <si>
    <t>Имидозоловый  буфер</t>
  </si>
  <si>
    <t>штука</t>
  </si>
  <si>
    <t>Реагент для определения активированного частичного тромбопластинового времени (аЧТВ) в человеческой плазме. Патромтин SL позволяет быстрый скрининг нарушений во внутренней системе свертывания и с высокой чувствительностью выявляет факторы VIII и X, а также контактные факторы, позволяет диагностировать гемофилию.Материалы, поставляемые в наборе:20 флаконов с реагентом х5 мл(2000тестов в уп.)</t>
  </si>
  <si>
    <t>Хроматографически очищенная лиофилизированная фракция плазмы крови человека, содержащая фактор VIII свертывания крови. Антигемофильный глобулин, восполняет дефицит фактора свертывания VIII, временно компенсирует коагуляционный дефект у больных гемофилией А. Материалы, поставляемые в упаковке: 8 флаконов с дефецитной плазмой х 1 мл</t>
  </si>
  <si>
    <t>Реагент для определения активности фактора свертывания VII, в человеческой плазме коагулометрическими методами при диагностике in vitro. Плазмы с дефицитом факторов свертывания  - это лиофилизированная человеческая плазма с остаточной активностью фактора VII 0,1%. Дефицитные плазмы производятся  путем иммуноадсорпции из нормальной плазмы. Дефицитные плазмы не содержат антигенов фактора VII соответственно. Фибриноген присутствует в количестве как минимум 1 г/л. В качестве стабилизатора присутствует маннитол (20 г/л).</t>
  </si>
  <si>
    <t>Контрольная плазма  N (норма) -  аттестована по параметрам:  ПВ,  АЧТВ, ТВ, фиброноген, факторы II, V, VII, VIII, IX, X, XI, XII, BT, анититромбин III, Протеин С, Протеин S, ProC Global/FV, ProC Ac R, альфа-2-антиплазмин, плазминоген, общая функция комплемента, С1-ингибитор, волчаночные антикоагулянты, фактор Виллебранда, ORKE41</t>
  </si>
  <si>
    <t>Раствор, представляющий собой бутилимидазол натрия в воде - 6х15мл.</t>
  </si>
  <si>
    <t>Реагент, хроматографически очищенный фактор свертывания крови человека. Восполняет недостаток фактора свертывания XII и устраняет гипокоагуляцию у больных с его дефицитом.Материалы, поставляемые в упаковке: 8 флаконов с дефецитной плазмой х 1 мл</t>
  </si>
  <si>
    <t>Тест-система "Тромбопластин" (Thromboplastin L).</t>
  </si>
  <si>
    <t xml:space="preserve">"Жидкий тромбопластин" (10 x 10 мл) Суспензия тромбопластина из мозга кролика. В наборе содержится 100 мл оптически прозрачной рабочей смеси реагентов.
Состав:
(10 x 10,0 мл) Суспензия тромбопластина из мозга кролика
(10 x 10,0 мл) Раствор хлорида кальция 0.025M
</t>
  </si>
  <si>
    <t xml:space="preserve">Для автоматического четырехканального коагулометра </t>
  </si>
  <si>
    <t>Изделия медицинского назначения /  Реагенты</t>
  </si>
  <si>
    <t>№ п/п</t>
  </si>
  <si>
    <t>Наименование</t>
  </si>
  <si>
    <t>Характеристика, форма выпуска</t>
  </si>
  <si>
    <t>Ед.изм</t>
  </si>
  <si>
    <t>Количество</t>
  </si>
  <si>
    <t>Цена, тенге</t>
  </si>
  <si>
    <t>Сумма, тенге</t>
  </si>
  <si>
    <t>Для коагулометра CA-660,560</t>
  </si>
  <si>
    <t>ТОО "IVD Holding"</t>
  </si>
  <si>
    <t>Pathrombin SL 20x5 ml (Реагент для определения Pathrombin SL 20x5 мл) из Автоматизированный анализатор коагуляции крови серии СА-600, Модель: СА-660, пр-ва Sysmex Corp., Япония, РК-МТ-7№012072</t>
  </si>
  <si>
    <t>Control Plasma N 10 x for 1 ml (Контрольная плазма ControlPlasma N 10 x на 1 мл) из Автоматизированный анализатор коагуляции крови серии СА-600, Модель: СА-660, пр-ва Sysmex Corp., Япония, РК-МТ-7№012072</t>
  </si>
  <si>
    <t>Coagulation Factor VII - deficient plasma 3 x for 1 ml 60 (Плазма дефицитная по Фактору VII 3 x на 1 мл 60) из Автоматизированный анализатор коагуляции крови серии СА-600, Модель: СА-660, пр-ва Sysmex Corp., Япония, РК-МТ-7№012072</t>
  </si>
  <si>
    <t>Coagulation Factor XII - deficient plasma 3 x for 1 ml 60 (Плазма дефицитная по Фактору XII 3 x на 1 мл 60) из Автоматизированный анализатор коагуляции крови серии СА-600, Модель: СА-660, пр-ва Sysmex Corp., Япония, РК-МТ-7№012072</t>
  </si>
  <si>
    <t>Coagulation Factor VIII - deficient plasma 8 x for 1 ml 160 (Плазма дефицитная по Фактору VIII 8 x на 1 мл 160) из Автоматизированный анализатор коагуляции крови серии СА-600, Модель: СА-660, пр-ва Sysmex Corp., Япония, РК-МТ-7№012072</t>
  </si>
  <si>
    <t>Буфер Имидазоловый 6 x15 мл, пр-ва Sysmex Corp., Япония, из Автоматизированный анализатор коагуляции крови серии СА-600, Модель: СА-660, пр-ва Sysmex Corp., Япония, РК-МТ-7№012072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</si>
</sst>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#,##0.00_р_."/>
    <numFmt numFmtId="165" formatCode="_-* #,##0.00\ _р_._-;\-* #,##0.00\ _р_._-;_-* &quot;-&quot;??\ _р_.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i/>
      <sz val="11"/>
      <color theme="1"/>
      <name val="Calibri"/>
      <family val="2"/>
      <charset val="204"/>
      <scheme val="minor"/>
    </font>
    <font>
      <b/>
      <i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0" fontId="6" fillId="0" borderId="0" applyFont="0" applyFill="0" applyBorder="0" applyAlignment="0" applyProtection="0"/>
  </cellStyleXfs>
  <cellXfs count="34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right" vertical="center"/>
    </xf>
    <xf numFmtId="43" fontId="3" fillId="0" borderId="1" xfId="1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1" xfId="0" applyBorder="1"/>
    <xf numFmtId="0" fontId="2" fillId="0" borderId="0" xfId="0" applyFont="1"/>
    <xf numFmtId="43" fontId="0" fillId="0" borderId="0" xfId="1" applyFont="1"/>
    <xf numFmtId="0" fontId="4" fillId="0" borderId="1" xfId="2" applyFont="1" applyFill="1" applyBorder="1" applyAlignment="1" applyProtection="1">
      <alignment horizontal="center" vertical="center" wrapText="1"/>
    </xf>
    <xf numFmtId="0" fontId="4" fillId="0" borderId="1" xfId="2" applyFont="1" applyFill="1" applyBorder="1" applyAlignment="1">
      <alignment vertical="center" wrapText="1"/>
    </xf>
    <xf numFmtId="0" fontId="4" fillId="0" borderId="1" xfId="2" applyFont="1" applyFill="1" applyBorder="1" applyAlignment="1">
      <alignment horizontal="left" vertical="center"/>
    </xf>
    <xf numFmtId="0" fontId="4" fillId="0" borderId="1" xfId="2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/>
    </xf>
    <xf numFmtId="165" fontId="4" fillId="2" borderId="1" xfId="3" applyNumberFormat="1" applyFont="1" applyFill="1" applyBorder="1" applyAlignment="1">
      <alignment horizontal="center" vertical="center"/>
    </xf>
    <xf numFmtId="0" fontId="7" fillId="0" borderId="1" xfId="0" applyFont="1" applyBorder="1"/>
    <xf numFmtId="0" fontId="8" fillId="0" borderId="1" xfId="0" applyFont="1" applyFill="1" applyBorder="1" applyAlignment="1">
      <alignment horizontal="center" vertical="center"/>
    </xf>
    <xf numFmtId="43" fontId="2" fillId="0" borderId="0" xfId="0" applyNumberFormat="1" applyFont="1"/>
    <xf numFmtId="0" fontId="0" fillId="3" borderId="1" xfId="0" applyFill="1" applyBorder="1"/>
    <xf numFmtId="43" fontId="3" fillId="3" borderId="1" xfId="1" applyFont="1" applyFill="1" applyBorder="1" applyAlignment="1">
      <alignment horizontal="center" vertical="center"/>
    </xf>
    <xf numFmtId="165" fontId="4" fillId="3" borderId="1" xfId="3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43" fontId="3" fillId="0" borderId="2" xfId="1" applyFont="1" applyFill="1" applyBorder="1" applyAlignment="1">
      <alignment horizontal="center" vertical="center"/>
    </xf>
    <xf numFmtId="43" fontId="3" fillId="0" borderId="3" xfId="1" applyFont="1" applyFill="1" applyBorder="1" applyAlignment="1">
      <alignment horizontal="center" vertical="center"/>
    </xf>
    <xf numFmtId="43" fontId="3" fillId="3" borderId="1" xfId="1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5" xfId="2"/>
    <cellStyle name="Финансовый" xfId="1" builtinId="3"/>
    <cellStyle name="Финансовый 5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selection activeCell="G29" sqref="G29"/>
    </sheetView>
  </sheetViews>
  <sheetFormatPr defaultRowHeight="15"/>
  <cols>
    <col min="2" max="2" width="17.42578125" customWidth="1"/>
    <col min="3" max="3" width="50.5703125" customWidth="1"/>
    <col min="5" max="5" width="12.140625" customWidth="1"/>
    <col min="6" max="6" width="15.85546875" customWidth="1"/>
    <col min="7" max="7" width="17.28515625" customWidth="1"/>
    <col min="8" max="8" width="29" customWidth="1"/>
  </cols>
  <sheetData>
    <row r="1" spans="1:8">
      <c r="B1" s="8" t="s">
        <v>17</v>
      </c>
      <c r="C1" s="9"/>
    </row>
    <row r="2" spans="1:8">
      <c r="C2" s="9"/>
    </row>
    <row r="3" spans="1:8">
      <c r="A3" s="10" t="s">
        <v>18</v>
      </c>
      <c r="B3" s="11" t="s">
        <v>19</v>
      </c>
      <c r="C3" s="12" t="s">
        <v>20</v>
      </c>
      <c r="D3" s="13" t="s">
        <v>21</v>
      </c>
      <c r="E3" s="14" t="s">
        <v>22</v>
      </c>
      <c r="F3" s="15" t="s">
        <v>23</v>
      </c>
      <c r="G3" s="16" t="s">
        <v>24</v>
      </c>
      <c r="H3" s="22" t="s">
        <v>26</v>
      </c>
    </row>
    <row r="4" spans="1:8">
      <c r="A4" s="7"/>
      <c r="B4" s="7"/>
      <c r="C4" s="17" t="s">
        <v>16</v>
      </c>
      <c r="D4" s="7"/>
      <c r="E4" s="7"/>
      <c r="F4" s="7"/>
      <c r="G4" s="7"/>
      <c r="H4" s="20"/>
    </row>
    <row r="5" spans="1:8" s="6" customFormat="1" ht="114.75">
      <c r="A5" s="1">
        <v>1</v>
      </c>
      <c r="B5" s="2" t="s">
        <v>14</v>
      </c>
      <c r="C5" s="2" t="s">
        <v>15</v>
      </c>
      <c r="D5" s="3" t="s">
        <v>0</v>
      </c>
      <c r="E5" s="1">
        <v>2</v>
      </c>
      <c r="F5" s="4">
        <v>39900</v>
      </c>
      <c r="G5" s="5">
        <f t="shared" ref="G5:G17" si="0">E5*F5</f>
        <v>79800</v>
      </c>
      <c r="H5" s="21"/>
    </row>
    <row r="6" spans="1:8" s="6" customFormat="1" ht="12.75">
      <c r="A6" s="1"/>
      <c r="B6" s="2"/>
      <c r="C6" s="18" t="s">
        <v>25</v>
      </c>
      <c r="D6" s="3"/>
      <c r="E6" s="1"/>
      <c r="F6" s="4"/>
      <c r="G6" s="5"/>
      <c r="H6" s="21"/>
    </row>
    <row r="7" spans="1:8" s="6" customFormat="1" ht="17.25" customHeight="1">
      <c r="A7" s="23">
        <v>2</v>
      </c>
      <c r="B7" s="27" t="s">
        <v>1</v>
      </c>
      <c r="C7" s="27" t="s">
        <v>8</v>
      </c>
      <c r="D7" s="25" t="s">
        <v>0</v>
      </c>
      <c r="E7" s="23">
        <v>1</v>
      </c>
      <c r="F7" s="29">
        <v>79184</v>
      </c>
      <c r="G7" s="31">
        <f t="shared" si="0"/>
        <v>79184</v>
      </c>
      <c r="H7" s="21">
        <v>79135</v>
      </c>
    </row>
    <row r="8" spans="1:8" s="6" customFormat="1" ht="102">
      <c r="A8" s="24"/>
      <c r="B8" s="28"/>
      <c r="C8" s="28"/>
      <c r="D8" s="26"/>
      <c r="E8" s="24"/>
      <c r="F8" s="30"/>
      <c r="G8" s="32"/>
      <c r="H8" s="33" t="s">
        <v>27</v>
      </c>
    </row>
    <row r="9" spans="1:8" s="6" customFormat="1" ht="12.75">
      <c r="A9" s="23">
        <v>3</v>
      </c>
      <c r="B9" s="27" t="s">
        <v>2</v>
      </c>
      <c r="C9" s="27" t="s">
        <v>10</v>
      </c>
      <c r="D9" s="25" t="s">
        <v>0</v>
      </c>
      <c r="E9" s="23">
        <v>2</v>
      </c>
      <c r="F9" s="29">
        <v>53601</v>
      </c>
      <c r="G9" s="31">
        <f t="shared" si="0"/>
        <v>107202</v>
      </c>
      <c r="H9" s="21">
        <v>53550</v>
      </c>
    </row>
    <row r="10" spans="1:8" s="6" customFormat="1" ht="114.75">
      <c r="A10" s="24"/>
      <c r="B10" s="28"/>
      <c r="C10" s="28"/>
      <c r="D10" s="26"/>
      <c r="E10" s="24"/>
      <c r="F10" s="30"/>
      <c r="G10" s="32"/>
      <c r="H10" s="33" t="s">
        <v>29</v>
      </c>
    </row>
    <row r="11" spans="1:8" s="6" customFormat="1" ht="12.75">
      <c r="A11" s="23">
        <v>4</v>
      </c>
      <c r="B11" s="27" t="s">
        <v>3</v>
      </c>
      <c r="C11" s="27" t="s">
        <v>9</v>
      </c>
      <c r="D11" s="25" t="s">
        <v>0</v>
      </c>
      <c r="E11" s="23">
        <v>5</v>
      </c>
      <c r="F11" s="29">
        <v>67002</v>
      </c>
      <c r="G11" s="31">
        <f t="shared" si="0"/>
        <v>335010</v>
      </c>
      <c r="H11" s="21">
        <v>66955</v>
      </c>
    </row>
    <row r="12" spans="1:8" s="6" customFormat="1" ht="114.75">
      <c r="A12" s="24"/>
      <c r="B12" s="28"/>
      <c r="C12" s="28"/>
      <c r="D12" s="26"/>
      <c r="E12" s="24"/>
      <c r="F12" s="30"/>
      <c r="G12" s="32"/>
      <c r="H12" s="33" t="s">
        <v>31</v>
      </c>
    </row>
    <row r="13" spans="1:8" s="6" customFormat="1" ht="12.75">
      <c r="A13" s="23">
        <v>5</v>
      </c>
      <c r="B13" s="27" t="s">
        <v>5</v>
      </c>
      <c r="C13" s="27" t="s">
        <v>13</v>
      </c>
      <c r="D13" s="25"/>
      <c r="E13" s="23">
        <v>1</v>
      </c>
      <c r="F13" s="29">
        <v>34719</v>
      </c>
      <c r="G13" s="31">
        <f>E13*F13</f>
        <v>34719</v>
      </c>
      <c r="H13" s="21">
        <v>34670</v>
      </c>
    </row>
    <row r="14" spans="1:8" s="6" customFormat="1" ht="114.75">
      <c r="A14" s="24"/>
      <c r="B14" s="28"/>
      <c r="C14" s="28"/>
      <c r="D14" s="26"/>
      <c r="E14" s="24"/>
      <c r="F14" s="30"/>
      <c r="G14" s="32"/>
      <c r="H14" s="33" t="s">
        <v>30</v>
      </c>
    </row>
    <row r="15" spans="1:8" s="6" customFormat="1" ht="12.75">
      <c r="A15" s="23">
        <v>6</v>
      </c>
      <c r="B15" s="27" t="s">
        <v>4</v>
      </c>
      <c r="C15" s="27" t="s">
        <v>11</v>
      </c>
      <c r="D15" s="25" t="s">
        <v>0</v>
      </c>
      <c r="E15" s="23">
        <v>5</v>
      </c>
      <c r="F15" s="29">
        <v>47510</v>
      </c>
      <c r="G15" s="31">
        <f t="shared" si="0"/>
        <v>237550</v>
      </c>
      <c r="H15" s="21">
        <v>47460</v>
      </c>
    </row>
    <row r="16" spans="1:8" s="6" customFormat="1" ht="102">
      <c r="A16" s="24"/>
      <c r="B16" s="28"/>
      <c r="C16" s="28"/>
      <c r="D16" s="26"/>
      <c r="E16" s="24"/>
      <c r="F16" s="30"/>
      <c r="G16" s="32"/>
      <c r="H16" s="33" t="s">
        <v>28</v>
      </c>
    </row>
    <row r="17" spans="1:8" s="6" customFormat="1" ht="12.75">
      <c r="A17" s="23">
        <v>7</v>
      </c>
      <c r="B17" s="27" t="s">
        <v>6</v>
      </c>
      <c r="C17" s="27" t="s">
        <v>12</v>
      </c>
      <c r="D17" s="25" t="s">
        <v>7</v>
      </c>
      <c r="E17" s="23">
        <v>5</v>
      </c>
      <c r="F17" s="29">
        <v>38983</v>
      </c>
      <c r="G17" s="31">
        <f t="shared" si="0"/>
        <v>194915</v>
      </c>
      <c r="H17" s="21">
        <v>38980</v>
      </c>
    </row>
    <row r="18" spans="1:8" s="6" customFormat="1" ht="102">
      <c r="A18" s="24"/>
      <c r="B18" s="28"/>
      <c r="C18" s="28"/>
      <c r="D18" s="26"/>
      <c r="E18" s="24"/>
      <c r="F18" s="30"/>
      <c r="G18" s="32"/>
      <c r="H18" s="33" t="s">
        <v>32</v>
      </c>
    </row>
    <row r="19" spans="1:8">
      <c r="G19" s="19">
        <f>SUM(G5:G17)</f>
        <v>1068380</v>
      </c>
      <c r="H19" s="19"/>
    </row>
  </sheetData>
  <mergeCells count="42">
    <mergeCell ref="G15:G16"/>
    <mergeCell ref="A17:A18"/>
    <mergeCell ref="B17:B18"/>
    <mergeCell ref="C17:C18"/>
    <mergeCell ref="D17:D18"/>
    <mergeCell ref="E17:E18"/>
    <mergeCell ref="F17:F18"/>
    <mergeCell ref="G17:G18"/>
    <mergeCell ref="A15:A16"/>
    <mergeCell ref="B15:B16"/>
    <mergeCell ref="C15:C16"/>
    <mergeCell ref="D15:D16"/>
    <mergeCell ref="E15:E16"/>
    <mergeCell ref="F15:F16"/>
    <mergeCell ref="G11:G12"/>
    <mergeCell ref="A13:A14"/>
    <mergeCell ref="B13:B14"/>
    <mergeCell ref="C13:C14"/>
    <mergeCell ref="D13:D14"/>
    <mergeCell ref="E13:E14"/>
    <mergeCell ref="F13:F14"/>
    <mergeCell ref="G13:G14"/>
    <mergeCell ref="A11:A12"/>
    <mergeCell ref="B11:B12"/>
    <mergeCell ref="C11:C12"/>
    <mergeCell ref="D11:D12"/>
    <mergeCell ref="E11:E12"/>
    <mergeCell ref="F11:F12"/>
    <mergeCell ref="G7:G8"/>
    <mergeCell ref="A9:A10"/>
    <mergeCell ref="B9:B10"/>
    <mergeCell ref="C9:C10"/>
    <mergeCell ref="D9:D10"/>
    <mergeCell ref="E9:E10"/>
    <mergeCell ref="F9:F10"/>
    <mergeCell ref="G9:G10"/>
    <mergeCell ref="A7:A8"/>
    <mergeCell ref="B7:B8"/>
    <mergeCell ref="C7:C8"/>
    <mergeCell ref="D7:D8"/>
    <mergeCell ref="E7:E8"/>
    <mergeCell ref="F7:F8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2019-01-11T11:12:32Z</dcterms:created>
  <dcterms:modified xsi:type="dcterms:W3CDTF">2019-01-21T06:16:14Z</dcterms:modified>
</cp:coreProperties>
</file>