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calcChain.xml><?xml version="1.0" encoding="utf-8"?>
<calcChain xmlns="http://schemas.openxmlformats.org/spreadsheetml/2006/main">
  <c r="G16" i="1"/>
  <c r="G14"/>
  <c r="G12" l="1"/>
  <c r="G10"/>
  <c r="G8"/>
  <c r="G6"/>
</calcChain>
</file>

<file path=xl/sharedStrings.xml><?xml version="1.0" encoding="utf-8"?>
<sst xmlns="http://schemas.openxmlformats.org/spreadsheetml/2006/main" count="41" uniqueCount="31">
  <si>
    <t>шт</t>
  </si>
  <si>
    <t>Эндотрахеальная трубка</t>
  </si>
  <si>
    <t>№4,5 с манжетой</t>
  </si>
  <si>
    <t>№5,0 с манжетой</t>
  </si>
  <si>
    <t>Хирургический операционный пакет в комплекте (педиатрический)</t>
  </si>
  <si>
    <t>комплект</t>
  </si>
  <si>
    <t>№ п/п</t>
  </si>
  <si>
    <t>Наименование</t>
  </si>
  <si>
    <t>Характеристика</t>
  </si>
  <si>
    <t>Ед.изм.</t>
  </si>
  <si>
    <t>Количество</t>
  </si>
  <si>
    <t>Цена, тенге</t>
  </si>
  <si>
    <t>Сумма, тенге</t>
  </si>
  <si>
    <t>Изделия медицинского назначения</t>
  </si>
  <si>
    <t>Педиатрический комплект в комплекте: операционная лента (1) 10смх55см; полотенца для рук (4); мешок на стол Мейо (1) 80смх145см; простыня с адгезивным слоем (2) 75смх75см; простыня с адгезивным слоем М (1) 183смх183см; простыня с адгезивным слоем L (1) 250смх228см; простыня для инструментально стола (1) 200смх150см; узкие адгезивные полоски. Индивидуально упаковано в герметично закрытую вакуумную упаковку, состоящую из двух компонентов: лицевая часть- полиэтилен; задняя часть- водонепроницаемая  бумага Tyvek. Стерилизация этиленоксидом, не содержит латекс. Максимально предельное значение вакуумного давления для упаковки составляет 15inHgA. В коробке не менее 7 штук.</t>
  </si>
  <si>
    <t>№3,5 с манжетой</t>
  </si>
  <si>
    <t>Воск костный хирургический, стерильный, нерассасывающийся, однократного применения, в пластинах</t>
  </si>
  <si>
    <t>Хирургический воск нерассасывающийся стерильный хирургический материал, состоящий из следующих компонентов: белый (отбеленный) пчелиный воск Ph Eur 75% по массе, парафин восковой DAB/BP 15% по массе, пальмитат изопропила DAB 10% по массе. Хирургический воск белого цвета, в твердом виде в прямоугольных пакетах не менее 2 г.</t>
  </si>
  <si>
    <t>Набор для РЭО (рентгенэндоваскулярная окклюзия)</t>
  </si>
  <si>
    <t>1 Покрытие - стерильные, неопудренные №8
1 Чаша 60 мл  -  100% Полипропилен,не содержит диэтилгексилфталат , не содержит латекс, не содержит поливинилхлорид. Общий объем 60 мл. Прозрачная
1 Чаша 100 мл  -  100% Полипропилен,не содержит диэтилгексилфталат , не содержит латекс, не содержит поливинилхорид. Общий объем 100 мл. Прозрачная
1 Лоток - Голубой полипропиленовый лоток с емкостью 700 мл почкообразной формы, общая ширина 119,9 мм , длина 248,2 мм и высота 48,8 мм. Лоток градуирован и имеет внутреннюю шкалу в 700 мл.
1 Чаша  -  100% Полипропилен,не содержит диэтилгексилфталат , не содержит латекс , не содержит поливинилхлорид. Общий объем 30 мл. Прозрачная
2 Шприц 5 мл - объем: 5 мл , стерильно, с наконечником тип крепления иглы к цилиндру шприца, при котором игла "надевается"  в шприц
1 Шприц 10 мл - объем: 10 мл , стерильно, с наконечником тип крепления иглы к цилиндру шприца, при котором игла "надевается"  в шприц
1 Халат одноразовый - халат изготовлен из композитного нетканого материала плотностью 45.Размеры: По линии горловины - 22см в длину, центр - передняя часть от линии горловины до линии подгибки - 139.5см, общая ширина в развёрнутом виде - 165см, длина от самой высокой точки плеча до низа - 148см, длина рукава до верхней точки плеча - 84см, ширина груди - 70см, длина манжеты - 7см*5см, прорезиненный материал. Размер: XL, халат идет с  полотенцем
1 Простыня одноразовая - простыня одноразовая , сделан из 3-х разных материалов: общий размер: 200х250 см. Простыня имеет 1 клейкое отверстие , квадратной формы,  размером: 25х34 см, длина 25 см и ширина 34 см. Внутри клейкого отверстия размером: 17х18 см, имеется овальное отверстие размером 7х9 см. Расстояние отверхнего края простыни до квадратного отверстия 82 см. Клейкая часть размером 17х18 см. Простыня сделана из абсорбирующего материала. В сложенном состоянии размер простыни: в ширину 22 см и в длину 34 см
10 Салфетки 10х10 см - Стерильная марля с жидким абсорбентом впитываемостью выше, чем 550%. Внутренние слои - 1. Без фталата, 10 * 10 см общий размер 12 слоёв!
1 Органайзер для инструментов - слайдер/органайзер, устройство для легкого введения коронарного проводника в баллонный катетер, в виде желоба из прочного пластика и клейким нижним краем для фиксации, слайдер желтого цвета. 
 Метод стерилизации: Этиленоксидом</t>
  </si>
  <si>
    <t>ТОО "Альянс"</t>
  </si>
  <si>
    <t>пр-ва Well Lead Mefical Co, Китай, РК-ИМН-5№013583</t>
  </si>
  <si>
    <t>ТОО "MotoShop"</t>
  </si>
  <si>
    <t>ТОО "МедКор"</t>
  </si>
  <si>
    <t>ТОО "DIVES"</t>
  </si>
  <si>
    <t>ТОО "Аминамед"</t>
  </si>
  <si>
    <t>ТОО "INNOVO"</t>
  </si>
  <si>
    <t>пр-ва BICAKCILAR Tibbi Cihazlar San.Ve Tic, Турция, РК-ИМН-5№016930</t>
  </si>
  <si>
    <t>Воск костный Bone Wax, пр-ва Johnson &amp; Johnson Int., Бельгия, РК-ИМН-5№013460</t>
  </si>
  <si>
    <t>Хирургический операционный пакет Steri-Drape, пр-ва 3М Edumex, Мексика, разрешение на ввоз №KZ34VBY00033762</t>
  </si>
  <si>
    <t>Индивидуальный процедурный комплект СРТ с принадлежностями, пр-ва Biometrix, Нидерланды, РК-ИМН-5№008336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</si>
</sst>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color theme="1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>
      <alignment horizontal="center"/>
    </xf>
  </cellStyleXfs>
  <cellXfs count="35">
    <xf numFmtId="0" fontId="0" fillId="0" borderId="0" xfId="0"/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3" fontId="4" fillId="0" borderId="1" xfId="1" applyFont="1" applyFill="1" applyBorder="1" applyAlignment="1">
      <alignment horizontal="center" vertical="center" wrapText="1"/>
    </xf>
    <xf numFmtId="43" fontId="4" fillId="0" borderId="1" xfId="2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/>
    <xf numFmtId="0" fontId="7" fillId="0" borderId="0" xfId="0" applyFont="1" applyFill="1"/>
    <xf numFmtId="0" fontId="3" fillId="0" borderId="0" xfId="0" applyFont="1" applyFill="1" applyAlignment="1">
      <alignment wrapText="1"/>
    </xf>
    <xf numFmtId="43" fontId="4" fillId="2" borderId="1" xfId="2" applyFont="1" applyFill="1" applyBorder="1" applyAlignment="1">
      <alignment horizontal="center" vertical="center" wrapText="1"/>
    </xf>
    <xf numFmtId="43" fontId="5" fillId="2" borderId="1" xfId="2" applyFont="1" applyFill="1" applyBorder="1" applyAlignment="1">
      <alignment horizontal="center" vertical="center" wrapText="1"/>
    </xf>
    <xf numFmtId="43" fontId="5" fillId="0" borderId="2" xfId="2" applyFont="1" applyFill="1" applyBorder="1" applyAlignment="1">
      <alignment horizontal="center" vertical="center"/>
    </xf>
    <xf numFmtId="43" fontId="5" fillId="0" borderId="3" xfId="2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43" fontId="5" fillId="0" borderId="2" xfId="1" applyFont="1" applyFill="1" applyBorder="1" applyAlignment="1">
      <alignment horizontal="center" vertical="center"/>
    </xf>
    <xf numFmtId="43" fontId="5" fillId="0" borderId="3" xfId="1" applyFont="1" applyFill="1" applyBorder="1" applyAlignment="1">
      <alignment horizontal="center" vertical="center"/>
    </xf>
    <xf numFmtId="0" fontId="6" fillId="0" borderId="2" xfId="3" applyFont="1" applyFill="1" applyBorder="1" applyAlignment="1">
      <alignment horizontal="center" vertical="top" wrapText="1"/>
    </xf>
    <xf numFmtId="0" fontId="6" fillId="0" borderId="3" xfId="3" applyFont="1" applyFill="1" applyBorder="1" applyAlignment="1">
      <alignment horizontal="center" vertical="top" wrapText="1"/>
    </xf>
    <xf numFmtId="0" fontId="6" fillId="0" borderId="2" xfId="3" applyFont="1" applyFill="1" applyBorder="1" applyAlignment="1">
      <alignment horizontal="left" vertical="top" wrapText="1"/>
    </xf>
    <xf numFmtId="0" fontId="6" fillId="0" borderId="3" xfId="3" applyFont="1" applyFill="1" applyBorder="1" applyAlignment="1">
      <alignment horizontal="left" vertical="top" wrapText="1"/>
    </xf>
    <xf numFmtId="0" fontId="5" fillId="0" borderId="2" xfId="0" applyNumberFormat="1" applyFont="1" applyFill="1" applyBorder="1" applyAlignment="1">
      <alignment horizontal="left" vertical="top" wrapText="1"/>
    </xf>
    <xf numFmtId="0" fontId="5" fillId="0" borderId="3" xfId="0" applyNumberFormat="1" applyFont="1" applyFill="1" applyBorder="1" applyAlignment="1">
      <alignment horizontal="left" vertical="top" wrapText="1"/>
    </xf>
    <xf numFmtId="0" fontId="6" fillId="0" borderId="2" xfId="3" applyFont="1" applyFill="1" applyBorder="1" applyAlignment="1">
      <alignment horizontal="center" vertical="center" wrapText="1"/>
    </xf>
    <xf numFmtId="0" fontId="6" fillId="0" borderId="3" xfId="3" applyFont="1" applyFill="1" applyBorder="1" applyAlignment="1">
      <alignment horizontal="center" vertical="center" wrapText="1"/>
    </xf>
    <xf numFmtId="43" fontId="5" fillId="0" borderId="2" xfId="1" applyFont="1" applyFill="1" applyBorder="1" applyAlignment="1">
      <alignment horizontal="center" vertical="center" wrapText="1"/>
    </xf>
    <xf numFmtId="43" fontId="5" fillId="0" borderId="3" xfId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3"/>
    <cellStyle name="Финансовый" xfId="1" builtinId="3"/>
    <cellStyle name="Финансовый 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M17"/>
  <sheetViews>
    <sheetView tabSelected="1" zoomScale="85" zoomScaleNormal="85" workbookViewId="0">
      <pane xSplit="7" ySplit="5" topLeftCell="H6" activePane="bottomRight" state="frozen"/>
      <selection pane="topRight" activeCell="H1" sqref="H1"/>
      <selection pane="bottomLeft" activeCell="A6" sqref="A6"/>
      <selection pane="bottomRight" activeCell="O9" sqref="O9"/>
    </sheetView>
  </sheetViews>
  <sheetFormatPr defaultRowHeight="12.75"/>
  <cols>
    <col min="1" max="1" width="9.140625" style="8"/>
    <col min="2" max="2" width="25.140625" style="8" customWidth="1"/>
    <col min="3" max="3" width="87.5703125" style="8" customWidth="1"/>
    <col min="4" max="4" width="12.140625" style="8" customWidth="1"/>
    <col min="5" max="5" width="15.140625" style="8" customWidth="1"/>
    <col min="6" max="6" width="17.85546875" style="8" customWidth="1"/>
    <col min="7" max="7" width="20" style="8" customWidth="1"/>
    <col min="8" max="13" width="16.28515625" style="10" customWidth="1"/>
    <col min="14" max="16384" width="9.140625" style="8"/>
  </cols>
  <sheetData>
    <row r="3" spans="1:13" ht="15">
      <c r="C3" s="9" t="s">
        <v>13</v>
      </c>
    </row>
    <row r="5" spans="1:13" s="7" customFormat="1" ht="25.5">
      <c r="A5" s="1" t="s">
        <v>6</v>
      </c>
      <c r="B5" s="2" t="s">
        <v>7</v>
      </c>
      <c r="C5" s="2" t="s">
        <v>8</v>
      </c>
      <c r="D5" s="3" t="s">
        <v>9</v>
      </c>
      <c r="E5" s="4" t="s">
        <v>10</v>
      </c>
      <c r="F5" s="5" t="s">
        <v>11</v>
      </c>
      <c r="G5" s="6" t="s">
        <v>12</v>
      </c>
      <c r="H5" s="11" t="s">
        <v>26</v>
      </c>
      <c r="I5" s="11" t="s">
        <v>25</v>
      </c>
      <c r="J5" s="11" t="s">
        <v>24</v>
      </c>
      <c r="K5" s="11" t="s">
        <v>23</v>
      </c>
      <c r="L5" s="11" t="s">
        <v>22</v>
      </c>
      <c r="M5" s="11" t="s">
        <v>20</v>
      </c>
    </row>
    <row r="6" spans="1:13" s="7" customFormat="1" ht="25.5" customHeight="1">
      <c r="A6" s="15">
        <v>1</v>
      </c>
      <c r="B6" s="17" t="s">
        <v>16</v>
      </c>
      <c r="C6" s="17" t="s">
        <v>17</v>
      </c>
      <c r="D6" s="19" t="s">
        <v>0</v>
      </c>
      <c r="E6" s="21">
        <v>400</v>
      </c>
      <c r="F6" s="33">
        <v>1200</v>
      </c>
      <c r="G6" s="13">
        <f t="shared" ref="G6:G14" si="0">E6*F6</f>
        <v>480000</v>
      </c>
      <c r="H6" s="12"/>
      <c r="I6" s="12"/>
      <c r="J6" s="12">
        <v>1050</v>
      </c>
      <c r="K6" s="12"/>
      <c r="L6" s="12"/>
      <c r="M6" s="12"/>
    </row>
    <row r="7" spans="1:13" s="7" customFormat="1" ht="49.5" customHeight="1">
      <c r="A7" s="16"/>
      <c r="B7" s="18"/>
      <c r="C7" s="18"/>
      <c r="D7" s="20"/>
      <c r="E7" s="22"/>
      <c r="F7" s="34"/>
      <c r="G7" s="14"/>
      <c r="H7" s="12"/>
      <c r="I7" s="12"/>
      <c r="J7" s="12" t="s">
        <v>28</v>
      </c>
      <c r="K7" s="12"/>
      <c r="L7" s="12"/>
      <c r="M7" s="12"/>
    </row>
    <row r="8" spans="1:13" s="7" customFormat="1">
      <c r="A8" s="15">
        <v>2</v>
      </c>
      <c r="B8" s="17" t="s">
        <v>1</v>
      </c>
      <c r="C8" s="17" t="s">
        <v>15</v>
      </c>
      <c r="D8" s="21" t="s">
        <v>0</v>
      </c>
      <c r="E8" s="21">
        <v>300</v>
      </c>
      <c r="F8" s="23">
        <v>780</v>
      </c>
      <c r="G8" s="13">
        <f t="shared" si="0"/>
        <v>234000</v>
      </c>
      <c r="H8" s="12">
        <v>378</v>
      </c>
      <c r="I8" s="12"/>
      <c r="J8" s="12"/>
      <c r="K8" s="12"/>
      <c r="L8" s="12"/>
      <c r="M8" s="12">
        <v>300</v>
      </c>
    </row>
    <row r="9" spans="1:13" s="7" customFormat="1" ht="76.5">
      <c r="A9" s="16"/>
      <c r="B9" s="18"/>
      <c r="C9" s="18"/>
      <c r="D9" s="22"/>
      <c r="E9" s="22"/>
      <c r="F9" s="24"/>
      <c r="G9" s="14"/>
      <c r="H9" s="12" t="s">
        <v>27</v>
      </c>
      <c r="I9" s="12"/>
      <c r="J9" s="12"/>
      <c r="K9" s="12"/>
      <c r="L9" s="12"/>
      <c r="M9" s="12" t="s">
        <v>21</v>
      </c>
    </row>
    <row r="10" spans="1:13" s="7" customFormat="1">
      <c r="A10" s="15">
        <v>3</v>
      </c>
      <c r="B10" s="17" t="s">
        <v>1</v>
      </c>
      <c r="C10" s="17" t="s">
        <v>2</v>
      </c>
      <c r="D10" s="21" t="s">
        <v>0</v>
      </c>
      <c r="E10" s="21">
        <v>100</v>
      </c>
      <c r="F10" s="23">
        <v>780</v>
      </c>
      <c r="G10" s="13">
        <f t="shared" si="0"/>
        <v>78000</v>
      </c>
      <c r="H10" s="12">
        <v>378</v>
      </c>
      <c r="I10" s="12"/>
      <c r="J10" s="12"/>
      <c r="K10" s="12"/>
      <c r="L10" s="12"/>
      <c r="M10" s="12"/>
    </row>
    <row r="11" spans="1:13" s="7" customFormat="1" ht="76.5">
      <c r="A11" s="16"/>
      <c r="B11" s="18"/>
      <c r="C11" s="18"/>
      <c r="D11" s="22"/>
      <c r="E11" s="22"/>
      <c r="F11" s="24"/>
      <c r="G11" s="14"/>
      <c r="H11" s="12" t="s">
        <v>27</v>
      </c>
      <c r="I11" s="12"/>
      <c r="J11" s="12"/>
      <c r="K11" s="12"/>
      <c r="L11" s="12"/>
      <c r="M11" s="12"/>
    </row>
    <row r="12" spans="1:13" s="7" customFormat="1">
      <c r="A12" s="15">
        <v>4</v>
      </c>
      <c r="B12" s="17" t="s">
        <v>1</v>
      </c>
      <c r="C12" s="17" t="s">
        <v>3</v>
      </c>
      <c r="D12" s="21" t="s">
        <v>0</v>
      </c>
      <c r="E12" s="21">
        <v>100</v>
      </c>
      <c r="F12" s="23">
        <v>780</v>
      </c>
      <c r="G12" s="13">
        <f t="shared" si="0"/>
        <v>78000</v>
      </c>
      <c r="H12" s="12">
        <v>387</v>
      </c>
      <c r="I12" s="12"/>
      <c r="J12" s="12"/>
      <c r="K12" s="12"/>
      <c r="L12" s="12"/>
      <c r="M12" s="12">
        <v>300</v>
      </c>
    </row>
    <row r="13" spans="1:13" s="7" customFormat="1" ht="76.5">
      <c r="A13" s="16"/>
      <c r="B13" s="18"/>
      <c r="C13" s="18"/>
      <c r="D13" s="22"/>
      <c r="E13" s="22"/>
      <c r="F13" s="24"/>
      <c r="G13" s="14"/>
      <c r="H13" s="12" t="s">
        <v>27</v>
      </c>
      <c r="I13" s="12"/>
      <c r="J13" s="12"/>
      <c r="K13" s="12"/>
      <c r="L13" s="12"/>
      <c r="M13" s="12" t="s">
        <v>21</v>
      </c>
    </row>
    <row r="14" spans="1:13" ht="22.5" customHeight="1">
      <c r="A14" s="25">
        <v>5</v>
      </c>
      <c r="B14" s="27" t="s">
        <v>4</v>
      </c>
      <c r="C14" s="29" t="s">
        <v>14</v>
      </c>
      <c r="D14" s="31" t="s">
        <v>5</v>
      </c>
      <c r="E14" s="21">
        <v>20</v>
      </c>
      <c r="F14" s="23">
        <v>18250</v>
      </c>
      <c r="G14" s="13">
        <f t="shared" si="0"/>
        <v>365000</v>
      </c>
      <c r="H14" s="12"/>
      <c r="I14" s="12">
        <v>17500</v>
      </c>
      <c r="J14" s="12"/>
      <c r="K14" s="12"/>
      <c r="L14" s="12"/>
      <c r="M14" s="12"/>
    </row>
    <row r="15" spans="1:13" ht="127.5">
      <c r="A15" s="26"/>
      <c r="B15" s="28"/>
      <c r="C15" s="30"/>
      <c r="D15" s="32"/>
      <c r="E15" s="22"/>
      <c r="F15" s="24"/>
      <c r="G15" s="14"/>
      <c r="H15" s="12"/>
      <c r="I15" s="12" t="s">
        <v>29</v>
      </c>
      <c r="J15" s="12"/>
      <c r="K15" s="12"/>
      <c r="L15" s="12"/>
      <c r="M15" s="12"/>
    </row>
    <row r="16" spans="1:13" s="7" customFormat="1" ht="36.75" customHeight="1">
      <c r="A16" s="15">
        <v>6</v>
      </c>
      <c r="B16" s="17" t="s">
        <v>18</v>
      </c>
      <c r="C16" s="17" t="s">
        <v>19</v>
      </c>
      <c r="D16" s="19" t="s">
        <v>0</v>
      </c>
      <c r="E16" s="21">
        <v>50</v>
      </c>
      <c r="F16" s="23">
        <v>15700</v>
      </c>
      <c r="G16" s="13">
        <f>E16*F16</f>
        <v>785000</v>
      </c>
      <c r="H16" s="12"/>
      <c r="I16" s="12"/>
      <c r="J16" s="12"/>
      <c r="K16" s="12">
        <v>14800</v>
      </c>
      <c r="L16" s="12">
        <v>14900</v>
      </c>
      <c r="M16" s="12"/>
    </row>
    <row r="17" spans="1:13" s="7" customFormat="1" ht="355.5" customHeight="1">
      <c r="A17" s="16"/>
      <c r="B17" s="18"/>
      <c r="C17" s="18"/>
      <c r="D17" s="20"/>
      <c r="E17" s="22"/>
      <c r="F17" s="24"/>
      <c r="G17" s="14"/>
      <c r="H17" s="12"/>
      <c r="I17" s="12"/>
      <c r="J17" s="12"/>
      <c r="K17" s="12" t="s">
        <v>30</v>
      </c>
      <c r="L17" s="12" t="s">
        <v>30</v>
      </c>
      <c r="M17" s="12"/>
    </row>
  </sheetData>
  <mergeCells count="42">
    <mergeCell ref="G10:G11"/>
    <mergeCell ref="A8:A9"/>
    <mergeCell ref="B8:B9"/>
    <mergeCell ref="C8:C9"/>
    <mergeCell ref="D8:D9"/>
    <mergeCell ref="E8:E9"/>
    <mergeCell ref="F8:F9"/>
    <mergeCell ref="B10:B11"/>
    <mergeCell ref="C10:C11"/>
    <mergeCell ref="D10:D11"/>
    <mergeCell ref="E10:E11"/>
    <mergeCell ref="F10:F11"/>
    <mergeCell ref="G12:G13"/>
    <mergeCell ref="A6:A7"/>
    <mergeCell ref="B6:B7"/>
    <mergeCell ref="C6:C7"/>
    <mergeCell ref="D6:D7"/>
    <mergeCell ref="E6:E7"/>
    <mergeCell ref="F6:F7"/>
    <mergeCell ref="G6:G7"/>
    <mergeCell ref="A12:A13"/>
    <mergeCell ref="B12:B13"/>
    <mergeCell ref="C12:C13"/>
    <mergeCell ref="D12:D13"/>
    <mergeCell ref="E12:E13"/>
    <mergeCell ref="F12:F13"/>
    <mergeCell ref="G8:G9"/>
    <mergeCell ref="A10:A11"/>
    <mergeCell ref="G14:G15"/>
    <mergeCell ref="A16:A17"/>
    <mergeCell ref="B16:B17"/>
    <mergeCell ref="C16:C17"/>
    <mergeCell ref="D16:D17"/>
    <mergeCell ref="E16:E17"/>
    <mergeCell ref="F16:F17"/>
    <mergeCell ref="G16:G17"/>
    <mergeCell ref="A14:A15"/>
    <mergeCell ref="B14:B15"/>
    <mergeCell ref="C14:C15"/>
    <mergeCell ref="D14:D15"/>
    <mergeCell ref="E14:E15"/>
    <mergeCell ref="F14:F15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2018-03-13T04:11:50Z</cp:lastPrinted>
  <dcterms:created xsi:type="dcterms:W3CDTF">2018-03-13T02:56:09Z</dcterms:created>
  <dcterms:modified xsi:type="dcterms:W3CDTF">2018-03-19T06:57:37Z</dcterms:modified>
</cp:coreProperties>
</file>