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945" windowWidth="14805" windowHeight="7170"/>
  </bookViews>
  <sheets>
    <sheet name="Лист1" sheetId="1" r:id="rId1"/>
    <sheet name="Лист2" sheetId="2" r:id="rId2"/>
    <sheet name="Лист3" sheetId="3" r:id="rId3"/>
  </sheets>
  <calcPr calcId="145621" refMode="R1C1"/>
</workbook>
</file>

<file path=xl/calcChain.xml><?xml version="1.0" encoding="utf-8"?>
<calcChain xmlns="http://schemas.openxmlformats.org/spreadsheetml/2006/main">
  <c r="H12" i="1" l="1"/>
  <c r="H11" i="1"/>
  <c r="H10" i="1"/>
  <c r="H9" i="1" l="1"/>
  <c r="H8" i="1" l="1"/>
  <c r="H7" i="1"/>
  <c r="H6" i="1" l="1"/>
  <c r="H5" i="1"/>
  <c r="H4" i="1"/>
</calcChain>
</file>

<file path=xl/sharedStrings.xml><?xml version="1.0" encoding="utf-8"?>
<sst xmlns="http://schemas.openxmlformats.org/spreadsheetml/2006/main" count="29" uniqueCount="24">
  <si>
    <t>№</t>
  </si>
  <si>
    <t>Характеристика</t>
  </si>
  <si>
    <t>Кол-во</t>
  </si>
  <si>
    <t>Цена</t>
  </si>
  <si>
    <t>Сумма</t>
  </si>
  <si>
    <t>Наименование, МНН</t>
  </si>
  <si>
    <t>шт</t>
  </si>
  <si>
    <t>Ед. изм.</t>
  </si>
  <si>
    <t>Набор для диализа катетер двухканальный</t>
  </si>
  <si>
    <t>8Fr x 12см (18G)</t>
  </si>
  <si>
    <t>6,5Fr x 12см (18G)</t>
  </si>
  <si>
    <t>Пластины TSCD Wafers</t>
  </si>
  <si>
    <t>уп</t>
  </si>
  <si>
    <t>Кардиоплегическая канюля</t>
  </si>
  <si>
    <t>Канюля имеют рентгеноконтрастный наконечник, соединенный с с прозрачным корпусом. Дополнительные возможности при использовании данной канюли должны включать: мониторинг давления в корне аорты, дренирование левых отделов сердца. Все канюли должны быть снабжены стальной иглой-интродюсером. (14.0 см) длина. Стандартный наконечник и стандартный интродюсер. 16 ga (5 Fr.)</t>
  </si>
  <si>
    <t>Педиатрическая цельнолитая артериальная канюля 12Fr</t>
  </si>
  <si>
    <t>Канюли характеризуются тонкостенным скошенным наконечником удлиненным цельнолитым устойчивым к перегибам корпусом с армированными стенками.Конструкция обеспечивает высокую скорость потока с минимальной разницей давления.Flow-Guard интрадюсер и нанесенные отметки глубины введения позволяют добиться наиболее точного расположения канюли.22.9 см длина. Коннектор 1/4 (0.64см) с люер-портом 12 Fr. (4.0мм)</t>
  </si>
  <si>
    <t>Вазелиновая мазь</t>
  </si>
  <si>
    <t>25гр</t>
  </si>
  <si>
    <t>фл</t>
  </si>
  <si>
    <t>СРБ стандарт</t>
  </si>
  <si>
    <t xml:space="preserve">С-реактивный белок стандарт из комплекта Анализатор биохимический-турбидиметрический ВА400 1мл  +2 +8 С CRP/CRP-hs STANDARD 1ml  +2 +8 С </t>
  </si>
  <si>
    <t>Протеин калибратор</t>
  </si>
  <si>
    <t xml:space="preserve">Стандарт специфических белков из комплекта Анализатор биохимический-турбидиметрический ВА400 5x1мл, t  +2 +8 С PROTEIN CALIBRATORS  5x1 ml, t  +2 +8 С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</si>
</sst>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8"/>
      <color theme="1"/>
      <name val="Times New Roman"/>
      <family val="1"/>
      <charset val="204"/>
    </font>
    <font>
      <b/>
      <sz val="9"/>
      <color rgb="FF000000"/>
      <name val="Times New Roman"/>
      <family val="1"/>
      <charset val="204"/>
    </font>
    <font>
      <sz val="8"/>
      <color rgb="FF000000"/>
      <name val="Times New Roman"/>
      <family val="1"/>
      <charset val="204"/>
    </font>
    <font>
      <sz val="9"/>
      <color indexed="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vertical="top" wrapText="1"/>
    </xf>
    <xf numFmtId="0" fontId="2" fillId="0" borderId="1" xfId="0" applyFont="1" applyBorder="1" applyAlignment="1">
      <alignment horizontal="center" vertical="center" wrapText="1"/>
    </xf>
    <xf numFmtId="0" fontId="1" fillId="2" borderId="2" xfId="0" applyFont="1" applyFill="1" applyBorder="1" applyAlignment="1">
      <alignment vertical="top" wrapText="1"/>
    </xf>
    <xf numFmtId="0" fontId="3" fillId="0" borderId="1" xfId="0" applyFont="1" applyBorder="1" applyAlignment="1">
      <alignment horizontal="justify" vertical="center" wrapText="1"/>
    </xf>
    <xf numFmtId="0" fontId="1" fillId="2" borderId="3" xfId="0" applyFont="1" applyFill="1" applyBorder="1" applyAlignment="1">
      <alignment vertical="top" wrapText="1"/>
    </xf>
    <xf numFmtId="0" fontId="4" fillId="0" borderId="1" xfId="0" applyFont="1" applyFill="1" applyBorder="1" applyAlignment="1">
      <alignment horizontal="left" vertical="top" wrapText="1"/>
    </xf>
    <xf numFmtId="0" fontId="1" fillId="2" borderId="0" xfId="0" applyFont="1" applyFill="1" applyBorder="1" applyAlignment="1">
      <alignment vertical="top" wrapText="1"/>
    </xf>
    <xf numFmtId="0" fontId="0" fillId="0" borderId="0" xfId="0" applyBorder="1"/>
    <xf numFmtId="0" fontId="1" fillId="0" borderId="0" xfId="0" applyFont="1" applyBorder="1" applyAlignment="1">
      <alignment vertical="top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H16"/>
  <sheetViews>
    <sheetView tabSelected="1" zoomScale="124" zoomScaleNormal="124" workbookViewId="0">
      <pane xSplit="8" ySplit="3" topLeftCell="I4" activePane="bottomRight" state="frozen"/>
      <selection pane="topRight" activeCell="I1" sqref="I1"/>
      <selection pane="bottomLeft" activeCell="A4" sqref="A4"/>
      <selection pane="bottomRight" activeCell="M10" sqref="M10"/>
    </sheetView>
  </sheetViews>
  <sheetFormatPr defaultRowHeight="15" x14ac:dyDescent="0.25"/>
  <cols>
    <col min="1" max="1" width="1" customWidth="1"/>
    <col min="2" max="2" width="4.5703125" customWidth="1"/>
    <col min="3" max="3" width="29.5703125" customWidth="1"/>
    <col min="4" max="4" width="51.28515625" customWidth="1"/>
    <col min="5" max="5" width="5.85546875" customWidth="1"/>
    <col min="6" max="6" width="7.85546875" customWidth="1"/>
    <col min="7" max="7" width="6.7109375" customWidth="1"/>
    <col min="8" max="8" width="7.140625" customWidth="1"/>
  </cols>
  <sheetData>
    <row r="3" spans="2:8" ht="27" customHeight="1" x14ac:dyDescent="0.25">
      <c r="B3" s="2" t="s">
        <v>0</v>
      </c>
      <c r="C3" s="2" t="s">
        <v>5</v>
      </c>
      <c r="D3" s="2" t="s">
        <v>1</v>
      </c>
      <c r="E3" s="2" t="s">
        <v>7</v>
      </c>
      <c r="F3" s="2" t="s">
        <v>2</v>
      </c>
      <c r="G3" s="2" t="s">
        <v>3</v>
      </c>
      <c r="H3" s="2" t="s">
        <v>4</v>
      </c>
    </row>
    <row r="4" spans="2:8" ht="17.25" customHeight="1" x14ac:dyDescent="0.25">
      <c r="B4" s="1">
        <v>1</v>
      </c>
      <c r="C4" s="1" t="s">
        <v>8</v>
      </c>
      <c r="D4" s="4" t="s">
        <v>9</v>
      </c>
      <c r="E4" s="1" t="s">
        <v>6</v>
      </c>
      <c r="F4" s="1">
        <v>10</v>
      </c>
      <c r="G4" s="1">
        <v>14000</v>
      </c>
      <c r="H4" s="1">
        <f t="shared" ref="H4:H11" si="0">F4*G4</f>
        <v>140000</v>
      </c>
    </row>
    <row r="5" spans="2:8" ht="18.75" customHeight="1" x14ac:dyDescent="0.25">
      <c r="B5" s="1">
        <v>2</v>
      </c>
      <c r="C5" s="1" t="s">
        <v>8</v>
      </c>
      <c r="D5" s="4" t="s">
        <v>10</v>
      </c>
      <c r="E5" s="1" t="s">
        <v>6</v>
      </c>
      <c r="F5" s="1">
        <v>5</v>
      </c>
      <c r="G5" s="1">
        <v>14000</v>
      </c>
      <c r="H5" s="1">
        <f t="shared" si="0"/>
        <v>70000</v>
      </c>
    </row>
    <row r="6" spans="2:8" ht="15" customHeight="1" x14ac:dyDescent="0.25">
      <c r="B6" s="3">
        <v>3</v>
      </c>
      <c r="C6" s="1" t="s">
        <v>11</v>
      </c>
      <c r="D6" s="1" t="s">
        <v>11</v>
      </c>
      <c r="E6" s="1" t="s">
        <v>12</v>
      </c>
      <c r="F6" s="1">
        <v>3</v>
      </c>
      <c r="G6" s="1">
        <v>104000</v>
      </c>
      <c r="H6" s="1">
        <f t="shared" si="0"/>
        <v>312000</v>
      </c>
    </row>
    <row r="7" spans="2:8" ht="78.75" x14ac:dyDescent="0.25">
      <c r="B7" s="1">
        <v>4</v>
      </c>
      <c r="C7" s="1" t="s">
        <v>13</v>
      </c>
      <c r="D7" s="1" t="s">
        <v>14</v>
      </c>
      <c r="E7" s="1" t="s">
        <v>6</v>
      </c>
      <c r="F7" s="1">
        <v>10</v>
      </c>
      <c r="G7" s="1">
        <v>6400</v>
      </c>
      <c r="H7" s="1">
        <f t="shared" si="0"/>
        <v>64000</v>
      </c>
    </row>
    <row r="8" spans="2:8" ht="89.25" customHeight="1" x14ac:dyDescent="0.25">
      <c r="B8" s="1">
        <v>5</v>
      </c>
      <c r="C8" s="6" t="s">
        <v>15</v>
      </c>
      <c r="D8" s="1" t="s">
        <v>16</v>
      </c>
      <c r="E8" s="1" t="s">
        <v>6</v>
      </c>
      <c r="F8" s="1">
        <v>10</v>
      </c>
      <c r="G8" s="1">
        <v>41900</v>
      </c>
      <c r="H8" s="1">
        <f t="shared" si="0"/>
        <v>419000</v>
      </c>
    </row>
    <row r="9" spans="2:8" x14ac:dyDescent="0.25">
      <c r="B9" s="3">
        <v>6</v>
      </c>
      <c r="C9" s="1" t="s">
        <v>17</v>
      </c>
      <c r="D9" s="1" t="s">
        <v>18</v>
      </c>
      <c r="E9" s="1" t="s">
        <v>19</v>
      </c>
      <c r="F9" s="1">
        <v>250</v>
      </c>
      <c r="G9" s="1">
        <v>55</v>
      </c>
      <c r="H9" s="1">
        <f t="shared" si="0"/>
        <v>13750</v>
      </c>
    </row>
    <row r="10" spans="2:8" ht="36" customHeight="1" x14ac:dyDescent="0.25">
      <c r="B10" s="1">
        <v>7</v>
      </c>
      <c r="C10" s="5" t="s">
        <v>20</v>
      </c>
      <c r="D10" s="5" t="s">
        <v>21</v>
      </c>
      <c r="E10" s="5"/>
      <c r="F10" s="5">
        <v>1</v>
      </c>
      <c r="G10" s="5">
        <v>11700</v>
      </c>
      <c r="H10" s="5">
        <f t="shared" si="0"/>
        <v>11700</v>
      </c>
    </row>
    <row r="11" spans="2:8" ht="45.75" customHeight="1" x14ac:dyDescent="0.25">
      <c r="B11" s="1">
        <v>8</v>
      </c>
      <c r="C11" s="1" t="s">
        <v>22</v>
      </c>
      <c r="D11" s="1" t="s">
        <v>23</v>
      </c>
      <c r="E11" s="1"/>
      <c r="F11" s="1">
        <v>1</v>
      </c>
      <c r="G11" s="1">
        <v>35100</v>
      </c>
      <c r="H11" s="1">
        <f t="shared" si="0"/>
        <v>35100</v>
      </c>
    </row>
    <row r="12" spans="2:8" x14ac:dyDescent="0.25">
      <c r="B12" s="1"/>
      <c r="C12" s="1"/>
      <c r="D12" s="1"/>
      <c r="E12" s="1"/>
      <c r="F12" s="1"/>
      <c r="G12" s="1"/>
      <c r="H12" s="1">
        <f>SUM(H4:H11)</f>
        <v>1065550</v>
      </c>
    </row>
    <row r="13" spans="2:8" x14ac:dyDescent="0.25">
      <c r="B13" s="7"/>
      <c r="C13" s="7"/>
      <c r="D13" s="7"/>
      <c r="E13" s="8"/>
      <c r="F13" s="7"/>
      <c r="G13" s="7"/>
      <c r="H13" s="7"/>
    </row>
    <row r="14" spans="2:8" ht="13.5" customHeight="1" x14ac:dyDescent="0.25">
      <c r="B14" s="7"/>
      <c r="C14" s="9"/>
      <c r="D14" s="9"/>
      <c r="E14" s="9"/>
      <c r="F14" s="9"/>
      <c r="G14" s="9"/>
      <c r="H14" s="9"/>
    </row>
    <row r="15" spans="2:8" ht="13.5" customHeight="1" x14ac:dyDescent="0.25">
      <c r="B15" s="7"/>
      <c r="C15" s="9"/>
      <c r="D15" s="9"/>
      <c r="E15" s="9"/>
      <c r="F15" s="9"/>
      <c r="G15" s="9"/>
      <c r="H15" s="9"/>
    </row>
    <row r="16" spans="2:8" x14ac:dyDescent="0.25">
      <c r="B16" s="7"/>
      <c r="C16" s="9"/>
      <c r="D16" s="9"/>
      <c r="E16" s="9"/>
      <c r="F16" s="9"/>
      <c r="G16" s="9"/>
      <c r="H16" s="9"/>
    </row>
  </sheetData>
  <pageMargins left="0.7" right="0.7" top="0.75" bottom="0.75" header="0.3" footer="0.3"/>
  <pageSetup paperSize="9" orientation="landscape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2017-11-16T05:42:32Z</dcterms:modified>
</cp:coreProperties>
</file>