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90" windowWidth="28455" windowHeight="12255"/>
  </bookViews>
  <sheets>
    <sheet name="Лист2" sheetId="2" r:id="rId1"/>
    <sheet name="Лист3" sheetId="3" r:id="rId2"/>
  </sheets>
  <calcPr calcId="124519"/>
</workbook>
</file>

<file path=xl/calcChain.xml><?xml version="1.0" encoding="utf-8"?>
<calcChain xmlns="http://schemas.openxmlformats.org/spreadsheetml/2006/main">
  <c r="G9" i="2"/>
  <c r="G8"/>
  <c r="G7"/>
  <c r="G6"/>
  <c r="G10" l="1"/>
</calcChain>
</file>

<file path=xl/sharedStrings.xml><?xml version="1.0" encoding="utf-8"?>
<sst xmlns="http://schemas.openxmlformats.org/spreadsheetml/2006/main" count="27" uniqueCount="27">
  <si>
    <t xml:space="preserve">Гепарин натрия </t>
  </si>
  <si>
    <t>раствор для инъекций 5000 ЕД/мл по 5 мл</t>
  </si>
  <si>
    <t xml:space="preserve">Доксорубицин </t>
  </si>
  <si>
    <t xml:space="preserve">Фозиноприл </t>
  </si>
  <si>
    <t>таблетки 10 мг</t>
  </si>
  <si>
    <t xml:space="preserve">Эпоэтин альфа,бета и зета </t>
  </si>
  <si>
    <t>раствор для внутривенного и подкожного введения 2000 МЕ/0,5мл</t>
  </si>
  <si>
    <t>амп</t>
  </si>
  <si>
    <t>таблетка</t>
  </si>
  <si>
    <t>фл</t>
  </si>
  <si>
    <t>порошок лиофилизированный для приготовления раствора для инъекций 50 мг</t>
  </si>
  <si>
    <t>шприц</t>
  </si>
  <si>
    <t>Закуп 60-дневной потребности, на основании пп.4) п.105 Правил</t>
  </si>
  <si>
    <t>№ п/п</t>
  </si>
  <si>
    <t>Международное напатентованное название</t>
  </si>
  <si>
    <t>Характеристика, форма выпуска</t>
  </si>
  <si>
    <t>Ед.изм</t>
  </si>
  <si>
    <t>Количество</t>
  </si>
  <si>
    <t>Цена, тенге</t>
  </si>
  <si>
    <t>Сумма, тенге</t>
  </si>
  <si>
    <t>Место поставки</t>
  </si>
  <si>
    <t>График поставки, срок поставки</t>
  </si>
  <si>
    <t>РК, 050023, г.Алматы, пр.Аль-Фараби, 146</t>
  </si>
  <si>
    <t xml:space="preserve">В течение 3 (трех) рабочих дней со дня подписания Договора. </t>
  </si>
  <si>
    <t xml:space="preserve">Лекарственные средства </t>
  </si>
  <si>
    <t>ТОО "ИНТЕРФАРМСЕРВИС"</t>
  </si>
  <si>
    <t>Победитель / Итоги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</si>
</sst>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.00\ _р_._-;\-* #,##0.00\ _р_._-;_-* &quot;-&quot;??\ _р_._-;_-@_-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rgb="FFFF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</cellStyleXfs>
  <cellXfs count="31">
    <xf numFmtId="0" fontId="0" fillId="0" borderId="0" xfId="0"/>
    <xf numFmtId="0" fontId="4" fillId="0" borderId="0" xfId="0" applyFont="1"/>
    <xf numFmtId="0" fontId="5" fillId="0" borderId="0" xfId="0" applyFont="1"/>
    <xf numFmtId="43" fontId="4" fillId="0" borderId="0" xfId="1" applyFont="1"/>
    <xf numFmtId="0" fontId="6" fillId="0" borderId="1" xfId="2" applyFont="1" applyFill="1" applyBorder="1" applyAlignment="1" applyProtection="1">
      <alignment horizontal="center" vertical="center" wrapText="1"/>
    </xf>
    <xf numFmtId="0" fontId="6" fillId="0" borderId="1" xfId="2" applyFont="1" applyFill="1" applyBorder="1" applyAlignment="1">
      <alignment vertical="center" wrapText="1"/>
    </xf>
    <xf numFmtId="0" fontId="6" fillId="0" borderId="1" xfId="2" applyFont="1" applyFill="1" applyBorder="1" applyAlignment="1">
      <alignment horizontal="left" vertical="center"/>
    </xf>
    <xf numFmtId="0" fontId="6" fillId="0" borderId="1" xfId="2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 wrapText="1"/>
    </xf>
    <xf numFmtId="43" fontId="6" fillId="2" borderId="1" xfId="1" applyFont="1" applyFill="1" applyBorder="1" applyAlignment="1">
      <alignment horizontal="center" vertical="center"/>
    </xf>
    <xf numFmtId="164" fontId="6" fillId="2" borderId="1" xfId="4" applyNumberFormat="1" applyFont="1" applyFill="1" applyBorder="1" applyAlignment="1">
      <alignment horizontal="center" vertical="center" wrapText="1"/>
    </xf>
    <xf numFmtId="0" fontId="4" fillId="0" borderId="0" xfId="2" applyFont="1" applyFill="1"/>
    <xf numFmtId="0" fontId="4" fillId="0" borderId="1" xfId="2" applyFont="1" applyFill="1" applyBorder="1" applyAlignment="1" applyProtection="1">
      <alignment horizontal="center" vertical="center" wrapText="1"/>
    </xf>
    <xf numFmtId="0" fontId="4" fillId="0" borderId="1" xfId="2" applyFont="1" applyFill="1" applyBorder="1" applyAlignment="1">
      <alignment horizontal="left" vertical="center" wrapText="1"/>
    </xf>
    <xf numFmtId="0" fontId="4" fillId="2" borderId="1" xfId="2" applyFont="1" applyFill="1" applyBorder="1" applyAlignment="1">
      <alignment horizontal="center" vertical="center" wrapText="1"/>
    </xf>
    <xf numFmtId="43" fontId="4" fillId="2" borderId="1" xfId="1" applyFont="1" applyFill="1" applyBorder="1" applyAlignment="1">
      <alignment horizontal="center" vertical="center" wrapText="1"/>
    </xf>
    <xf numFmtId="0" fontId="4" fillId="0" borderId="1" xfId="2" applyFont="1" applyFill="1" applyBorder="1" applyAlignment="1">
      <alignment horizontal="center" vertical="center" wrapText="1"/>
    </xf>
    <xf numFmtId="0" fontId="4" fillId="0" borderId="1" xfId="0" applyFont="1" applyBorder="1"/>
    <xf numFmtId="43" fontId="4" fillId="0" borderId="1" xfId="1" applyFont="1" applyBorder="1"/>
    <xf numFmtId="43" fontId="6" fillId="0" borderId="1" xfId="1" applyFont="1" applyBorder="1"/>
    <xf numFmtId="164" fontId="4" fillId="0" borderId="1" xfId="0" applyNumberFormat="1" applyFont="1" applyBorder="1"/>
    <xf numFmtId="164" fontId="4" fillId="2" borderId="1" xfId="4" applyNumberFormat="1" applyFont="1" applyFill="1" applyBorder="1" applyAlignment="1">
      <alignment horizontal="center" vertical="top" wrapText="1"/>
    </xf>
    <xf numFmtId="164" fontId="7" fillId="2" borderId="2" xfId="4" applyNumberFormat="1" applyFont="1" applyFill="1" applyBorder="1" applyAlignment="1">
      <alignment horizontal="center" vertical="top" wrapText="1"/>
    </xf>
    <xf numFmtId="164" fontId="7" fillId="2" borderId="3" xfId="4" applyNumberFormat="1" applyFont="1" applyFill="1" applyBorder="1" applyAlignment="1">
      <alignment horizontal="center" vertical="top" wrapText="1"/>
    </xf>
    <xf numFmtId="164" fontId="7" fillId="2" borderId="4" xfId="4" applyNumberFormat="1" applyFont="1" applyFill="1" applyBorder="1" applyAlignment="1">
      <alignment horizontal="center" vertical="top" wrapText="1"/>
    </xf>
    <xf numFmtId="43" fontId="6" fillId="3" borderId="1" xfId="1" applyFont="1" applyFill="1" applyBorder="1" applyAlignment="1">
      <alignment horizontal="center" vertical="center"/>
    </xf>
    <xf numFmtId="43" fontId="4" fillId="3" borderId="1" xfId="1" applyFont="1" applyFill="1" applyBorder="1" applyAlignment="1">
      <alignment horizontal="center" vertical="center" wrapText="1"/>
    </xf>
    <xf numFmtId="43" fontId="6" fillId="3" borderId="1" xfId="1" applyFont="1" applyFill="1" applyBorder="1"/>
    <xf numFmtId="43" fontId="6" fillId="4" borderId="1" xfId="1" applyFont="1" applyFill="1" applyBorder="1" applyAlignment="1">
      <alignment horizontal="center" vertical="center" wrapText="1"/>
    </xf>
    <xf numFmtId="43" fontId="4" fillId="4" borderId="1" xfId="1" applyFont="1" applyFill="1" applyBorder="1" applyAlignment="1">
      <alignment horizontal="center" vertical="center" wrapText="1"/>
    </xf>
    <xf numFmtId="43" fontId="6" fillId="4" borderId="1" xfId="1" applyFont="1" applyFill="1" applyBorder="1"/>
  </cellXfs>
  <cellStyles count="5">
    <cellStyle name="Обычный" xfId="0" builtinId="0"/>
    <cellStyle name="Обычный 5" xfId="2"/>
    <cellStyle name="Финансовый" xfId="1" builtinId="3"/>
    <cellStyle name="Финансовый 5" xfId="4"/>
    <cellStyle name="Финансовый 6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0"/>
  <sheetViews>
    <sheetView tabSelected="1" workbookViewId="0">
      <selection activeCell="J17" sqref="J17"/>
    </sheetView>
  </sheetViews>
  <sheetFormatPr defaultRowHeight="12.75"/>
  <cols>
    <col min="1" max="1" width="9.140625" style="1"/>
    <col min="2" max="2" width="24.7109375" style="1" customWidth="1"/>
    <col min="3" max="3" width="40.5703125" style="1" customWidth="1"/>
    <col min="4" max="4" width="9.140625" style="1"/>
    <col min="5" max="5" width="15.28515625" style="1" customWidth="1"/>
    <col min="6" max="6" width="15" style="3" customWidth="1"/>
    <col min="7" max="7" width="20.85546875" style="3" customWidth="1"/>
    <col min="8" max="8" width="17.5703125" style="1" hidden="1" customWidth="1"/>
    <col min="9" max="9" width="18.42578125" style="1" hidden="1" customWidth="1"/>
    <col min="10" max="10" width="23" style="3" customWidth="1"/>
    <col min="11" max="11" width="20.85546875" style="3" customWidth="1"/>
    <col min="12" max="16384" width="9.140625" style="1"/>
  </cols>
  <sheetData>
    <row r="1" spans="1:11" ht="15">
      <c r="C1" s="2" t="s">
        <v>24</v>
      </c>
    </row>
    <row r="3" spans="1:11">
      <c r="C3" s="1" t="s">
        <v>12</v>
      </c>
    </row>
    <row r="5" spans="1:11" s="11" customFormat="1" ht="38.25" customHeight="1">
      <c r="A5" s="4" t="s">
        <v>13</v>
      </c>
      <c r="B5" s="5" t="s">
        <v>14</v>
      </c>
      <c r="C5" s="6" t="s">
        <v>15</v>
      </c>
      <c r="D5" s="7" t="s">
        <v>16</v>
      </c>
      <c r="E5" s="8" t="s">
        <v>17</v>
      </c>
      <c r="F5" s="9" t="s">
        <v>18</v>
      </c>
      <c r="G5" s="9" t="s">
        <v>19</v>
      </c>
      <c r="H5" s="10" t="s">
        <v>20</v>
      </c>
      <c r="I5" s="10" t="s">
        <v>21</v>
      </c>
      <c r="J5" s="28" t="s">
        <v>25</v>
      </c>
      <c r="K5" s="25" t="s">
        <v>26</v>
      </c>
    </row>
    <row r="6" spans="1:11" s="11" customFormat="1" ht="51" customHeight="1">
      <c r="A6" s="12">
        <v>1</v>
      </c>
      <c r="B6" s="13" t="s">
        <v>0</v>
      </c>
      <c r="C6" s="13" t="s">
        <v>1</v>
      </c>
      <c r="D6" s="16" t="s">
        <v>7</v>
      </c>
      <c r="E6" s="14">
        <v>200</v>
      </c>
      <c r="F6" s="15">
        <v>373.78</v>
      </c>
      <c r="G6" s="15">
        <f t="shared" ref="G6:G9" si="0">F6*E6</f>
        <v>74756</v>
      </c>
      <c r="H6" s="21" t="s">
        <v>22</v>
      </c>
      <c r="I6" s="22" t="s">
        <v>23</v>
      </c>
      <c r="J6" s="29"/>
      <c r="K6" s="26"/>
    </row>
    <row r="7" spans="1:11" s="11" customFormat="1" ht="25.5">
      <c r="A7" s="12">
        <v>2</v>
      </c>
      <c r="B7" s="13" t="s">
        <v>2</v>
      </c>
      <c r="C7" s="13" t="s">
        <v>10</v>
      </c>
      <c r="D7" s="16" t="s">
        <v>9</v>
      </c>
      <c r="E7" s="14">
        <v>200</v>
      </c>
      <c r="F7" s="15">
        <v>2646</v>
      </c>
      <c r="G7" s="15">
        <f t="shared" si="0"/>
        <v>529200</v>
      </c>
      <c r="H7" s="21"/>
      <c r="I7" s="23"/>
      <c r="J7" s="29">
        <v>2620</v>
      </c>
      <c r="K7" s="26"/>
    </row>
    <row r="8" spans="1:11" s="11" customFormat="1">
      <c r="A8" s="12">
        <v>3</v>
      </c>
      <c r="B8" s="13" t="s">
        <v>3</v>
      </c>
      <c r="C8" s="13" t="s">
        <v>4</v>
      </c>
      <c r="D8" s="16" t="s">
        <v>8</v>
      </c>
      <c r="E8" s="14">
        <v>56</v>
      </c>
      <c r="F8" s="15">
        <v>59.13</v>
      </c>
      <c r="G8" s="15">
        <f t="shared" si="0"/>
        <v>3311.28</v>
      </c>
      <c r="H8" s="21"/>
      <c r="I8" s="23"/>
      <c r="J8" s="29"/>
      <c r="K8" s="26"/>
    </row>
    <row r="9" spans="1:11" s="11" customFormat="1" ht="25.5">
      <c r="A9" s="12">
        <v>4</v>
      </c>
      <c r="B9" s="13" t="s">
        <v>5</v>
      </c>
      <c r="C9" s="13" t="s">
        <v>6</v>
      </c>
      <c r="D9" s="16" t="s">
        <v>11</v>
      </c>
      <c r="E9" s="14">
        <v>36</v>
      </c>
      <c r="F9" s="15">
        <v>6699.06</v>
      </c>
      <c r="G9" s="15">
        <f t="shared" si="0"/>
        <v>241166.16</v>
      </c>
      <c r="H9" s="21"/>
      <c r="I9" s="24"/>
      <c r="J9" s="29"/>
      <c r="K9" s="26"/>
    </row>
    <row r="10" spans="1:11">
      <c r="A10" s="17"/>
      <c r="B10" s="17"/>
      <c r="C10" s="17"/>
      <c r="D10" s="17"/>
      <c r="E10" s="17"/>
      <c r="F10" s="18"/>
      <c r="G10" s="19">
        <f>SUM(G6:G9)</f>
        <v>848433.44000000006</v>
      </c>
      <c r="H10" s="20"/>
      <c r="I10" s="20"/>
      <c r="J10" s="30"/>
      <c r="K10" s="27"/>
    </row>
  </sheetData>
  <mergeCells count="2">
    <mergeCell ref="H6:H9"/>
    <mergeCell ref="I6:I9"/>
  </mergeCells>
  <pageMargins left="0.70866141732283472" right="0.70866141732283472" top="0.74803149606299213" bottom="0.74803149606299213" header="0.31496062992125984" footer="0.31496062992125984"/>
  <pageSetup paperSize="9" scale="75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2018-03-05T03:44:48Z</cp:lastPrinted>
  <dcterms:created xsi:type="dcterms:W3CDTF">2018-03-05T03:22:11Z</dcterms:created>
  <dcterms:modified xsi:type="dcterms:W3CDTF">2018-03-13T08:45:54Z</dcterms:modified>
</cp:coreProperties>
</file>