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21" i="1" l="1"/>
  <c r="H20" i="1"/>
  <c r="H16" i="1" l="1"/>
  <c r="H17" i="1"/>
  <c r="H18" i="1"/>
  <c r="H19" i="1"/>
  <c r="H14" i="1"/>
  <c r="H15" i="1"/>
  <c r="H5" i="1" l="1"/>
  <c r="H6" i="1"/>
  <c r="H7" i="1"/>
  <c r="H8" i="1"/>
  <c r="H9" i="1"/>
  <c r="H10" i="1"/>
  <c r="H11" i="1"/>
  <c r="H12" i="1"/>
  <c r="H13" i="1"/>
  <c r="H4" i="1"/>
</calcChain>
</file>

<file path=xl/sharedStrings.xml><?xml version="1.0" encoding="utf-8"?>
<sst xmlns="http://schemas.openxmlformats.org/spreadsheetml/2006/main" count="61" uniqueCount="46">
  <si>
    <t>Прокальцитонин</t>
  </si>
  <si>
    <t xml:space="preserve">Набор реагентов для иммуноферментного определения концентрации прокальцитонина в сыворотке (плазме )крови </t>
  </si>
  <si>
    <t>набор</t>
  </si>
  <si>
    <t>Аспергил IgG</t>
  </si>
  <si>
    <t>Набор реагентов для иммуноферментного выявления иммуноглобулинов класса G к грибам рода Aspergillus в сыворотке (плазме) крови</t>
  </si>
  <si>
    <t>Микоплазма IgM</t>
  </si>
  <si>
    <t>Набор реагентов для выявления антител класса IgG и IgМ к Mycoplasma pneumoniae методом непрямого иммуно-ферментного анализа в сыворотке (плазме) крови человека.</t>
  </si>
  <si>
    <t>Хламидии IgM</t>
  </si>
  <si>
    <t xml:space="preserve">Набор реагентов для иммуноферментного выявления иммуноглобулинов класса М к Chlamydophila pneumoniae (Chlamydophila pneumoniae  в сыовротке (плазме) крови </t>
  </si>
  <si>
    <t>Хламидий IgG</t>
  </si>
  <si>
    <t xml:space="preserve">Набор реагентов для иммуноферментного выявления иммуноглобулинов класса G к Chlamydophila pneumoniae Chlamydophila pneumoniae в сыовротке (плазме) крови </t>
  </si>
  <si>
    <t>Вирус простого герпеса  IgM</t>
  </si>
  <si>
    <t xml:space="preserve">Набор реагентов для иммуноферментного выявления иммуноглобулинов класса М к вирусу простого герпеса 1 и 2 типов </t>
  </si>
  <si>
    <t>Вирус простого герпеса  IgG-1,2-IgG</t>
  </si>
  <si>
    <t>Набор реагентов для иммуноферментного выявления иммуноглобулинов класса G к вирусу простого герпеса 1 и 2 типов в сыворотке (плазме) крови</t>
  </si>
  <si>
    <t>Лямблиоз-G/A</t>
  </si>
  <si>
    <t>Набор реагентов для выявления антител класса G и А к лямблиозу методом иммуноферментного анализа</t>
  </si>
  <si>
    <t>Вирус Эпштейн-Барра Ig M</t>
  </si>
  <si>
    <t>Набор реагентов для иммуноферментного выявления иммуноглобулинов класса М к капсидному антигену VCA вируса Эпштейна-Барр в сыворотке (плазме)крови</t>
  </si>
  <si>
    <t>Вирус Эпштейн-Барра IgG</t>
  </si>
  <si>
    <t>Набор реагентов для иммуноферментного выявления иммуноглобулинов класса G к ранним антигенам ЕА вируса Эпштейна-Барр в сыворотке (плазме) крови</t>
  </si>
  <si>
    <t>№</t>
  </si>
  <si>
    <t>Наименование</t>
  </si>
  <si>
    <t>Характеристика</t>
  </si>
  <si>
    <t>Ед.изм.</t>
  </si>
  <si>
    <t>Кол-во</t>
  </si>
  <si>
    <t>Цена</t>
  </si>
  <si>
    <t>Сумма</t>
  </si>
  <si>
    <r>
      <t>Стандартные эритроциты для перекрестного метода определения группы крови, A</t>
    </r>
    <r>
      <rPr>
        <sz val="9"/>
        <color rgb="FF000000"/>
        <rFont val="Times New Roman"/>
        <family val="1"/>
        <charset val="204"/>
      </rPr>
      <t>ffirmagen 2х3 мл, 300 проб</t>
    </r>
  </si>
  <si>
    <t>3% Аффирмаджен (3% Affirmagen), 2х3 мл. Набор из двух флаконов (один с А1-эритроцитами, второй – с В-клетками). Каждый флакон содержит 3%-ю суспензию полученных от нескольких доноров Rh-отрицательных (D-, C-, E-)эритроцитов в растворе низкой ионной силы и используются в качестве реактивов для системы с целью обнаружения в образцах пациентов и доноров антител ожидаемой группы крови.</t>
  </si>
  <si>
    <t>уп</t>
  </si>
  <si>
    <r>
      <t xml:space="preserve">Стандартные эритроциты для поиска антител, </t>
    </r>
    <r>
      <rPr>
        <sz val="9"/>
        <color rgb="FF000000"/>
        <rFont val="Times New Roman"/>
        <family val="1"/>
        <charset val="204"/>
      </rPr>
      <t>3х10 мл, 200 проб</t>
    </r>
  </si>
  <si>
    <t>0,8% Серджискрин (0,8% Surgiscreen), 3*10мл. эритроциты в виде 0,8%-ной суспензии используются для идентификации возможных антител неожидаемых групп крови с помощью системы.</t>
  </si>
  <si>
    <t>Карты для типирования по системе ABO/RhD с моноклональными антителами</t>
  </si>
  <si>
    <t>001030 Карты для типирования по системе ABO/RhD с моноклональными антителами: ID DiaClon ABO/RhforNewbornsDVI-, 24x12 (288 карт)</t>
  </si>
  <si>
    <t>Растворы для приготовления эритроцитов и реагентов</t>
  </si>
  <si>
    <t>009260V Растворы для приготовления эритроцитов и реагентов: ID Diluent 2 2x100 ml (2 флакона по 100 мл)</t>
  </si>
  <si>
    <t>Стандартные панели эритроцитов для определения групп крови обратным методом</t>
  </si>
  <si>
    <t>003624V Стандартные панели эритроцитов для определения групп крови обратным методом ID-DiaCell ABO/A1-B 2х10 ml (2 флакона по 10 мл)</t>
  </si>
  <si>
    <t>Стандартные панели эритроцитов для скрининга антител</t>
  </si>
  <si>
    <t>004310V Стандартные панели эритроцитов для скрининга антител ID-DiaCell I-II-III 3x10 ml (3 флакона по 10 мл)</t>
  </si>
  <si>
    <t>Плёнки пористые политетрафторэтиленовые для искусственного перикарда, толщина 0,1мм, ширина 8,0см, длина 16,0см</t>
  </si>
  <si>
    <t>шт</t>
  </si>
  <si>
    <t>Заплата сердечно-сосудистая размеры: 3х6,0см; толщина: 0,4 мм</t>
  </si>
  <si>
    <t>Биологическая инертность, отсутствие реакции организма на имплантацию. Изготовлены из чистого вытянутого политетрафторэтилена (е-ПТФЕ). Высокая тромборезистентность. Стерильность не менее 5 лет, возможность повторной стерилизации до трех раз газом или паром без изменения его механических или структурных свойств. Срок годности заплаты не ограничен. Размер:  3х6,0см; толщина: 0,4мм.</t>
  </si>
  <si>
    <r>
      <t>Область применения:</t>
    </r>
    <r>
      <rPr>
        <sz val="8"/>
        <color theme="1"/>
        <rFont val="Times New Roman"/>
        <family val="1"/>
        <charset val="204"/>
      </rPr>
      <t xml:space="preserve"> Сердечно-сосудистая хирургия, реконструкция периферических и сонных артерий.                                                                                                                                   </t>
    </r>
    <r>
      <rPr>
        <b/>
        <sz val="8"/>
        <color theme="1"/>
        <rFont val="Times New Roman"/>
        <family val="1"/>
        <charset val="204"/>
      </rPr>
      <t>Материал:</t>
    </r>
    <r>
      <rPr>
        <sz val="8"/>
        <color theme="1"/>
        <rFont val="Times New Roman"/>
        <family val="1"/>
        <charset val="204"/>
      </rPr>
      <t xml:space="preserve"> Пористый (вытянутый) политетрафторэтилен (ПТФЭ)  - фторопласт-4Д. Структура: В виде элементов узлов, связанных фибриллами, и элементов пространств пустот с соединением элементов в трехмерную сеть. Многослойная. Биологическая совместимость: Отсутствие иммунологической и тканевой реакции, токсичных, канцерогенных или мутагенных качеств; высокая химическая стойкость; отсутствие деструкции как во время пребывания в организме, так и в процессе хранения; апирогенность; кровенепроницаемость.  Механические свойства: Одинаковая прочность по всем направлениям, не допускающая аневризмоподобных расширений или сморщивания. Технология стерилизации: Стерилизация методом автоклавирования водяным насыщенным паром.                                                                                                                                Сроки гарантии: Стерильность – 3 года с момента стерилизации производителем. Срок годности материала – не ограничен.  Размеры: толщина 0,1мм, ширина 8,0см, длина 16,0см.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</si>
</sst>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1"/>
  <sheetViews>
    <sheetView tabSelected="1" workbookViewId="0">
      <selection activeCell="E24" sqref="E24"/>
    </sheetView>
  </sheetViews>
  <sheetFormatPr defaultRowHeight="15" x14ac:dyDescent="0.25"/>
  <cols>
    <col min="2" max="2" width="4.5703125" customWidth="1"/>
    <col min="3" max="3" width="27.85546875" customWidth="1"/>
    <col min="4" max="4" width="48.85546875" customWidth="1"/>
    <col min="7" max="7" width="14.5703125" customWidth="1"/>
    <col min="8" max="8" width="15.42578125" customWidth="1"/>
  </cols>
  <sheetData>
    <row r="3" spans="2:8" x14ac:dyDescent="0.25">
      <c r="B3" s="1" t="s">
        <v>21</v>
      </c>
      <c r="C3" s="1" t="s">
        <v>22</v>
      </c>
      <c r="D3" s="1" t="s">
        <v>23</v>
      </c>
      <c r="E3" s="1" t="s">
        <v>24</v>
      </c>
      <c r="F3" s="1" t="s">
        <v>25</v>
      </c>
      <c r="G3" s="1" t="s">
        <v>26</v>
      </c>
      <c r="H3" s="1" t="s">
        <v>27</v>
      </c>
    </row>
    <row r="4" spans="2:8" ht="24.75" customHeight="1" x14ac:dyDescent="0.25">
      <c r="B4" s="1">
        <v>1</v>
      </c>
      <c r="C4" s="3" t="s">
        <v>0</v>
      </c>
      <c r="D4" s="3" t="s">
        <v>1</v>
      </c>
      <c r="E4" s="1" t="s">
        <v>2</v>
      </c>
      <c r="F4" s="1">
        <v>3</v>
      </c>
      <c r="G4" s="2">
        <v>43000</v>
      </c>
      <c r="H4" s="2">
        <f>F4*G4</f>
        <v>129000</v>
      </c>
    </row>
    <row r="5" spans="2:8" ht="41.25" customHeight="1" x14ac:dyDescent="0.25">
      <c r="B5" s="1">
        <v>2</v>
      </c>
      <c r="C5" s="3" t="s">
        <v>3</v>
      </c>
      <c r="D5" s="3" t="s">
        <v>4</v>
      </c>
      <c r="E5" s="1" t="s">
        <v>2</v>
      </c>
      <c r="F5" s="1">
        <v>2</v>
      </c>
      <c r="G5" s="2">
        <v>31900</v>
      </c>
      <c r="H5" s="2">
        <f t="shared" ref="H5:H19" si="0">F5*G5</f>
        <v>63800</v>
      </c>
    </row>
    <row r="6" spans="2:8" ht="41.25" customHeight="1" x14ac:dyDescent="0.25">
      <c r="B6" s="1">
        <v>3</v>
      </c>
      <c r="C6" s="3" t="s">
        <v>5</v>
      </c>
      <c r="D6" s="3" t="s">
        <v>6</v>
      </c>
      <c r="E6" s="1" t="s">
        <v>2</v>
      </c>
      <c r="F6" s="1">
        <v>2</v>
      </c>
      <c r="G6" s="2">
        <v>25200</v>
      </c>
      <c r="H6" s="2">
        <f t="shared" si="0"/>
        <v>50400</v>
      </c>
    </row>
    <row r="7" spans="2:8" ht="41.25" customHeight="1" x14ac:dyDescent="0.25">
      <c r="B7" s="1">
        <v>4</v>
      </c>
      <c r="C7" s="3" t="s">
        <v>7</v>
      </c>
      <c r="D7" s="3" t="s">
        <v>8</v>
      </c>
      <c r="E7" s="1" t="s">
        <v>2</v>
      </c>
      <c r="F7" s="1">
        <v>1</v>
      </c>
      <c r="G7" s="2">
        <v>33200</v>
      </c>
      <c r="H7" s="2">
        <f t="shared" si="0"/>
        <v>33200</v>
      </c>
    </row>
    <row r="8" spans="2:8" ht="41.25" customHeight="1" x14ac:dyDescent="0.25">
      <c r="B8" s="1">
        <v>5</v>
      </c>
      <c r="C8" s="3" t="s">
        <v>9</v>
      </c>
      <c r="D8" s="3" t="s">
        <v>10</v>
      </c>
      <c r="E8" s="1" t="s">
        <v>2</v>
      </c>
      <c r="F8" s="1">
        <v>1</v>
      </c>
      <c r="G8" s="2">
        <v>31500</v>
      </c>
      <c r="H8" s="2">
        <f t="shared" si="0"/>
        <v>31500</v>
      </c>
    </row>
    <row r="9" spans="2:8" ht="41.25" customHeight="1" x14ac:dyDescent="0.25">
      <c r="B9" s="1">
        <v>6</v>
      </c>
      <c r="C9" s="3" t="s">
        <v>11</v>
      </c>
      <c r="D9" s="3" t="s">
        <v>12</v>
      </c>
      <c r="E9" s="1" t="s">
        <v>2</v>
      </c>
      <c r="F9" s="1">
        <v>1</v>
      </c>
      <c r="G9" s="2">
        <v>28400</v>
      </c>
      <c r="H9" s="2">
        <f t="shared" si="0"/>
        <v>28400</v>
      </c>
    </row>
    <row r="10" spans="2:8" ht="41.25" customHeight="1" x14ac:dyDescent="0.25">
      <c r="B10" s="1">
        <v>7</v>
      </c>
      <c r="C10" s="3" t="s">
        <v>13</v>
      </c>
      <c r="D10" s="3" t="s">
        <v>14</v>
      </c>
      <c r="E10" s="1" t="s">
        <v>2</v>
      </c>
      <c r="F10" s="1">
        <v>1</v>
      </c>
      <c r="G10" s="2">
        <v>26000</v>
      </c>
      <c r="H10" s="2">
        <f t="shared" si="0"/>
        <v>26000</v>
      </c>
    </row>
    <row r="11" spans="2:8" ht="41.25" customHeight="1" x14ac:dyDescent="0.25">
      <c r="B11" s="1">
        <v>8</v>
      </c>
      <c r="C11" s="3" t="s">
        <v>15</v>
      </c>
      <c r="D11" s="3" t="s">
        <v>16</v>
      </c>
      <c r="E11" s="1" t="s">
        <v>2</v>
      </c>
      <c r="F11" s="1">
        <v>2</v>
      </c>
      <c r="G11" s="2">
        <v>27800</v>
      </c>
      <c r="H11" s="2">
        <f t="shared" si="0"/>
        <v>55600</v>
      </c>
    </row>
    <row r="12" spans="2:8" ht="41.25" customHeight="1" x14ac:dyDescent="0.25">
      <c r="B12" s="1">
        <v>9</v>
      </c>
      <c r="C12" s="3" t="s">
        <v>17</v>
      </c>
      <c r="D12" s="3" t="s">
        <v>18</v>
      </c>
      <c r="E12" s="1" t="s">
        <v>2</v>
      </c>
      <c r="F12" s="1">
        <v>2</v>
      </c>
      <c r="G12" s="2">
        <v>34100</v>
      </c>
      <c r="H12" s="2">
        <f t="shared" si="0"/>
        <v>68200</v>
      </c>
    </row>
    <row r="13" spans="2:8" ht="41.25" customHeight="1" x14ac:dyDescent="0.25">
      <c r="B13" s="1">
        <v>10</v>
      </c>
      <c r="C13" s="3" t="s">
        <v>19</v>
      </c>
      <c r="D13" s="3" t="s">
        <v>20</v>
      </c>
      <c r="E13" s="1" t="s">
        <v>2</v>
      </c>
      <c r="F13" s="1">
        <v>2</v>
      </c>
      <c r="G13" s="2">
        <v>32500</v>
      </c>
      <c r="H13" s="2">
        <f t="shared" si="0"/>
        <v>65000</v>
      </c>
    </row>
    <row r="14" spans="2:8" ht="84" x14ac:dyDescent="0.25">
      <c r="B14" s="1">
        <v>11</v>
      </c>
      <c r="C14" s="5" t="s">
        <v>28</v>
      </c>
      <c r="D14" s="5" t="s">
        <v>29</v>
      </c>
      <c r="E14" s="4" t="s">
        <v>30</v>
      </c>
      <c r="F14" s="4">
        <v>3</v>
      </c>
      <c r="G14" s="6">
        <v>55000</v>
      </c>
      <c r="H14" s="2">
        <f t="shared" si="0"/>
        <v>165000</v>
      </c>
    </row>
    <row r="15" spans="2:8" ht="48" x14ac:dyDescent="0.25">
      <c r="B15" s="1">
        <v>12</v>
      </c>
      <c r="C15" s="5" t="s">
        <v>31</v>
      </c>
      <c r="D15" s="5" t="s">
        <v>32</v>
      </c>
      <c r="E15" s="4" t="s">
        <v>30</v>
      </c>
      <c r="F15" s="4">
        <v>3</v>
      </c>
      <c r="G15" s="6">
        <v>55000</v>
      </c>
      <c r="H15" s="2">
        <f t="shared" si="0"/>
        <v>165000</v>
      </c>
    </row>
    <row r="16" spans="2:8" ht="33.75" x14ac:dyDescent="0.25">
      <c r="B16" s="1">
        <v>13</v>
      </c>
      <c r="C16" s="7" t="s">
        <v>33</v>
      </c>
      <c r="D16" s="7" t="s">
        <v>34</v>
      </c>
      <c r="E16" s="8" t="s">
        <v>2</v>
      </c>
      <c r="F16" s="8">
        <v>3</v>
      </c>
      <c r="G16" s="8">
        <v>265000</v>
      </c>
      <c r="H16" s="2">
        <f t="shared" si="0"/>
        <v>795000</v>
      </c>
    </row>
    <row r="17" spans="2:8" ht="22.5" x14ac:dyDescent="0.25">
      <c r="B17" s="1">
        <v>14</v>
      </c>
      <c r="C17" s="7" t="s">
        <v>35</v>
      </c>
      <c r="D17" s="7" t="s">
        <v>36</v>
      </c>
      <c r="E17" s="8" t="s">
        <v>2</v>
      </c>
      <c r="F17" s="8">
        <v>8</v>
      </c>
      <c r="G17" s="8">
        <v>65000</v>
      </c>
      <c r="H17" s="2">
        <f t="shared" si="0"/>
        <v>520000</v>
      </c>
    </row>
    <row r="18" spans="2:8" ht="33.75" x14ac:dyDescent="0.25">
      <c r="B18" s="1">
        <v>15</v>
      </c>
      <c r="C18" s="7" t="s">
        <v>37</v>
      </c>
      <c r="D18" s="7" t="s">
        <v>38</v>
      </c>
      <c r="E18" s="8" t="s">
        <v>2</v>
      </c>
      <c r="F18" s="8">
        <v>12</v>
      </c>
      <c r="G18" s="8">
        <v>20000</v>
      </c>
      <c r="H18" s="2">
        <f t="shared" si="0"/>
        <v>240000</v>
      </c>
    </row>
    <row r="19" spans="2:8" ht="22.5" x14ac:dyDescent="0.25">
      <c r="B19" s="11">
        <v>16</v>
      </c>
      <c r="C19" s="12" t="s">
        <v>39</v>
      </c>
      <c r="D19" s="12" t="s">
        <v>40</v>
      </c>
      <c r="E19" s="13" t="s">
        <v>2</v>
      </c>
      <c r="F19" s="13">
        <v>12</v>
      </c>
      <c r="G19" s="13">
        <v>29000</v>
      </c>
      <c r="H19" s="14">
        <f t="shared" si="0"/>
        <v>348000</v>
      </c>
    </row>
    <row r="20" spans="2:8" ht="202.5" x14ac:dyDescent="0.25">
      <c r="B20" s="9">
        <v>17</v>
      </c>
      <c r="C20" s="12" t="s">
        <v>41</v>
      </c>
      <c r="D20" s="12" t="s">
        <v>45</v>
      </c>
      <c r="E20" s="12" t="s">
        <v>42</v>
      </c>
      <c r="F20" s="12">
        <v>2</v>
      </c>
      <c r="G20" s="12">
        <v>115200</v>
      </c>
      <c r="H20" s="12">
        <f>G20*F20</f>
        <v>230400</v>
      </c>
    </row>
    <row r="21" spans="2:8" ht="78.75" x14ac:dyDescent="0.25">
      <c r="B21" s="10">
        <v>18</v>
      </c>
      <c r="C21" s="7" t="s">
        <v>43</v>
      </c>
      <c r="D21" s="7" t="s">
        <v>44</v>
      </c>
      <c r="E21" s="7" t="s">
        <v>42</v>
      </c>
      <c r="F21" s="7">
        <v>2</v>
      </c>
      <c r="G21" s="7">
        <v>69500</v>
      </c>
      <c r="H21" s="7">
        <f>G21*F21</f>
        <v>139000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2017-10-11T03:48:38Z</dcterms:modified>
</cp:coreProperties>
</file>