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765" windowWidth="14805" windowHeight="735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16" i="1" l="1"/>
  <c r="H15" i="1"/>
  <c r="H14" i="1" l="1"/>
  <c r="H13" i="1" l="1"/>
  <c r="H12" i="1"/>
  <c r="H11" i="1"/>
  <c r="H10" i="1"/>
  <c r="H5" i="1" l="1"/>
  <c r="H6" i="1"/>
  <c r="H7" i="1"/>
  <c r="H8" i="1"/>
  <c r="H9" i="1"/>
  <c r="H4" i="1"/>
</calcChain>
</file>

<file path=xl/sharedStrings.xml><?xml version="1.0" encoding="utf-8"?>
<sst xmlns="http://schemas.openxmlformats.org/spreadsheetml/2006/main" count="70" uniqueCount="48">
  <si>
    <t>№</t>
  </si>
  <si>
    <t>Характеристика</t>
  </si>
  <si>
    <t>Кол-во</t>
  </si>
  <si>
    <t>Цена</t>
  </si>
  <si>
    <t>Сумма</t>
  </si>
  <si>
    <t>Наименование, МНН</t>
  </si>
  <si>
    <t>шт</t>
  </si>
  <si>
    <t>Спинокан G 22 (0,7х75мм)</t>
  </si>
  <si>
    <t>Спинокан G 22 x 3", 0.7 x 75 мм игла для спинномозговой анестезии и люмбальной пункции со срезом типа "Квинке", прозрачный павильон-призма для идентификации СМЖ, (черный)</t>
  </si>
  <si>
    <t>Спинокан G22 (0,7 x 40мм)</t>
  </si>
  <si>
    <t>Спинокан G 22 x 1½", 0.7 x 40 мм игла для спинномозговой анестезии и люмбальной пункции со срезом типа "Квинке", прозрачный павильон-призма для идентификации СМЖ, (черный)</t>
  </si>
  <si>
    <t>Спинокан G19 (1,10 x 75мм)</t>
  </si>
  <si>
    <t>Спинокан G 19 x 3½", 1.1 x 75 мм игла для спинномозговой анестезии и люмбальной пункции со срезом типа "Квинке", прозрачный павильон-призма для идентификации СМЖ, (слоновая кость)</t>
  </si>
  <si>
    <t>Спинокан G19 (1,10 x 40мм)</t>
  </si>
  <si>
    <t>Спинокан G 19 x 3½", 1.1 x 40 мм игла для спинномозговой анестезии и люмбальной пункции со срезом типа "Квинке", прозрачный павильон-призма для идентификации СМЖ, (слоновая кость)</t>
  </si>
  <si>
    <t>Одноразовые Шапки-Береты</t>
  </si>
  <si>
    <t xml:space="preserve">52*54 см с двойной резинкой </t>
  </si>
  <si>
    <t>Антимикробная стерильная разрезаемая пленка с йодофором, оранжевого цвета, воздухопроницаемые, высокоадгезивные, размером 34смх35см</t>
  </si>
  <si>
    <t>Хирургический шовный материал, игла HR 22мм, ½ круглая,USP 3-0 (M2) длина нити 70 см</t>
  </si>
  <si>
    <t>Хирургический шовный материал, игла HR 17мм, ½ круглая, нить фиолетовая USP 4-0 (M1,5) длина 70 см</t>
  </si>
  <si>
    <t>Стерильные синтетические нерассасывающиеся нити, игла HR 27, 1/2 круглая, нить зеленая, USP 2-0 (М3), длина 75 см</t>
  </si>
  <si>
    <t>Cтерильные синтетические нерассасывающиеся нити из полиэтилентерефталата (С16H8O4), плетенный, в качестве скользящего покрытия использован политетрафторэтилен (ПТФЭ-Хехст Хостафлон TF 5034),цвет нити зеленный (D&amp;C зеленый № 6, цветной индекс CI61565), однократного применения. Сохраняет свою прочность на разрыв in vivo, так как он не изменяется в результате гидролиза. Размером 3-0USP, с атравматическими колющими иглами покрытыми силиконом, окружностью иглы 1/2,  размером 22 мм,  длиной нити 75 см</t>
  </si>
  <si>
    <t>Нить синтетическая, стерильная, рассасывающаяся, состоящая из полимера гликолевой кислоты, с покрытием из резолактона, (смесь стеарата кальция и поликапролактона), цвет нити фиолетовый  (D &amp; C фиолетового № 2). с сохранением прочности на разрыв 80% через 7 дней,  50% через 14-21 дней, 25% через 21-35 дней, полное рассасывание 50 - 70 дней. Покрытие должно быть инертно, лишено антигенной активности и апирогенно. нить фиолетовая, игла  колющая , покрытая силиконом HR 22 мм, USP 3-0 (M2), 70 см, 1/2 окр</t>
  </si>
  <si>
    <t>Нить синтетическая, стерильная, рассасывающаяся, состоящая из полимера гликолевой кислоты, с покрытием из резолактона, (смесь стеарата кальция и поликапролактона), цвет нити фиолетовый  (D &amp; C фиолетового № 2). с сохранением прочности на разрыв 80% через 7 дней,  50% через 14-21 дней, 25% через 21-35 дней, полное рассасывание 50 - 70 дней. Покрытие должно быть инертно, лишено антигенной активности и апирогенно. нить фиолетовая, игла  колющая , покрытая силиконом HR 17 мм, USP 4-0 (M1,5), 70 см, 1/2 окр</t>
  </si>
  <si>
    <t xml:space="preserve">Одноразовый стерильный хирургический халат с липкой застежкой сзади. Нетканый материал типа "SMMS" обеспечивает оптимальную защиту пользователя, легкость и воздухопроницаемость материала обеспечивают максимальный комфорт, высокие защитные показатели, высокие показатели прочности, свободный и удлиненный покрой, крово и водоотталкивающий, гипоаллергенный, дышащий. Размеры- M, L, XL, ХХL. Имеются четыре стерильные салфетки внутри упаковки. К поясу прикреплен картонный квадрат красного цвета для легкого самостоятельного одевания без помощи персонала. Индивидуально упакован в герметично закрытую вакуумную упаковку, состоящую из двух компонентов: лицевая часть- полиэтилен; задняя часть- водонепроницаемая  бумага Tyvek. </t>
  </si>
  <si>
    <t>Хирургический  халат, размер « ХL», XXL стерильный</t>
  </si>
  <si>
    <t>Повязка Тегадерм 5см*5,7см</t>
  </si>
  <si>
    <t xml:space="preserve"> Антимикробные разрезаемые операционные пленки  34х35</t>
  </si>
  <si>
    <t>СРБ стандарт</t>
  </si>
  <si>
    <t>Протеин калибратор</t>
  </si>
  <si>
    <t xml:space="preserve">С-реактивный белок стандарт из комплекта Анализатор биохимический-турбидиметрический ВА400 1мл  +2 +8 С CRP/CRP-hs STANDARD 1ml  +2 +8 С </t>
  </si>
  <si>
    <t xml:space="preserve">Стандарт специфических белков из комплекта Анализатор биохимический-турбидиметрический ВА400 5x1мл, t  +2 +8 С PROTEIN CALIBRATORS  5x1 ml, t  +2 +8 С </t>
  </si>
  <si>
    <t>Ед. изм.</t>
  </si>
  <si>
    <t>ТОО Elarum Group</t>
  </si>
  <si>
    <t>ТОО Аминамед</t>
  </si>
  <si>
    <t>ТОО Фирма Меда</t>
  </si>
  <si>
    <t>ТОО JS Consulting</t>
  </si>
  <si>
    <t>TOO Galamat Integra</t>
  </si>
  <si>
    <t>TOO Farmprovide</t>
  </si>
  <si>
    <t>TOO Maya Pharm</t>
  </si>
  <si>
    <t>ТОО Гелика</t>
  </si>
  <si>
    <t>ТОО Акниет</t>
  </si>
  <si>
    <t>ТОО МБ Фарм</t>
  </si>
  <si>
    <t>Итоги</t>
  </si>
  <si>
    <t>Несост</t>
  </si>
  <si>
    <t>несост</t>
  </si>
  <si>
    <t xml:space="preserve">2400 Не соответствует: согласно регистрационному удостоверению РК-ИМН-5№004720, предлагаемый хирургический  халат из нетканого SMS материала, а по тех.спецификации требуется из  нетканого материала типа "SMMS" (слои: спанбонд-мелтблаун-мелтблаун-спанбонд) </t>
  </si>
  <si>
    <t>Итоги признаны недействительными  в связи с тем, что победитель предоставил техническую спецификацию заявленного шовного материала не соответсвующую технической спецификации, определенной регистрационым удостоверением.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</si>
</sst>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8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top" wrapText="1"/>
    </xf>
    <xf numFmtId="0" fontId="0" fillId="0" borderId="0" xfId="0" applyBorder="1"/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S18"/>
  <sheetViews>
    <sheetView tabSelected="1" zoomScale="124" zoomScaleNormal="124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R12" sqref="R12"/>
    </sheetView>
  </sheetViews>
  <sheetFormatPr defaultRowHeight="15" x14ac:dyDescent="0.25"/>
  <cols>
    <col min="1" max="1" width="1" customWidth="1"/>
    <col min="2" max="2" width="4.5703125" customWidth="1"/>
    <col min="3" max="3" width="21.28515625" customWidth="1"/>
    <col min="4" max="4" width="33.140625" customWidth="1"/>
    <col min="5" max="5" width="5.85546875" customWidth="1"/>
    <col min="6" max="6" width="7.85546875" customWidth="1"/>
    <col min="7" max="7" width="6.7109375" customWidth="1"/>
    <col min="8" max="9" width="7.140625" customWidth="1"/>
    <col min="18" max="18" width="25.140625" customWidth="1"/>
    <col min="19" max="19" width="21.5703125" customWidth="1"/>
  </cols>
  <sheetData>
    <row r="3" spans="2:19" ht="27" customHeight="1" x14ac:dyDescent="0.25">
      <c r="B3" s="2" t="s">
        <v>0</v>
      </c>
      <c r="C3" s="2" t="s">
        <v>5</v>
      </c>
      <c r="D3" s="2" t="s">
        <v>1</v>
      </c>
      <c r="E3" s="2" t="s">
        <v>32</v>
      </c>
      <c r="F3" s="2" t="s">
        <v>2</v>
      </c>
      <c r="G3" s="2" t="s">
        <v>3</v>
      </c>
      <c r="H3" s="2" t="s">
        <v>4</v>
      </c>
      <c r="I3" s="7" t="s">
        <v>34</v>
      </c>
      <c r="J3" s="7" t="s">
        <v>33</v>
      </c>
      <c r="K3" s="7" t="s">
        <v>35</v>
      </c>
      <c r="L3" s="7" t="s">
        <v>36</v>
      </c>
      <c r="M3" s="7" t="s">
        <v>37</v>
      </c>
      <c r="N3" s="7" t="s">
        <v>38</v>
      </c>
      <c r="O3" s="7" t="s">
        <v>39</v>
      </c>
      <c r="P3" s="7" t="s">
        <v>40</v>
      </c>
      <c r="Q3" s="7" t="s">
        <v>41</v>
      </c>
      <c r="R3" s="7" t="s">
        <v>42</v>
      </c>
      <c r="S3" s="7" t="s">
        <v>43</v>
      </c>
    </row>
    <row r="4" spans="2:19" ht="62.25" customHeight="1" x14ac:dyDescent="0.25">
      <c r="B4" s="1">
        <v>1</v>
      </c>
      <c r="C4" s="1" t="s">
        <v>7</v>
      </c>
      <c r="D4" s="1" t="s">
        <v>8</v>
      </c>
      <c r="E4" s="1" t="s">
        <v>6</v>
      </c>
      <c r="F4" s="1">
        <v>250</v>
      </c>
      <c r="G4" s="1">
        <v>1350</v>
      </c>
      <c r="H4" s="1">
        <f>F4*G4</f>
        <v>337500</v>
      </c>
      <c r="I4" s="1"/>
      <c r="J4" s="6"/>
      <c r="K4" s="6"/>
      <c r="L4" s="6"/>
      <c r="M4" s="6"/>
      <c r="N4" s="1"/>
      <c r="O4" s="1"/>
      <c r="P4" s="1"/>
      <c r="Q4" s="1"/>
      <c r="R4" s="1">
        <v>1200</v>
      </c>
      <c r="S4" s="1" t="s">
        <v>44</v>
      </c>
    </row>
    <row r="5" spans="2:19" ht="48" customHeight="1" x14ac:dyDescent="0.25">
      <c r="B5" s="1">
        <v>2</v>
      </c>
      <c r="C5" s="1" t="s">
        <v>9</v>
      </c>
      <c r="D5" s="1" t="s">
        <v>10</v>
      </c>
      <c r="E5" s="1" t="s">
        <v>6</v>
      </c>
      <c r="F5" s="1">
        <v>250</v>
      </c>
      <c r="G5" s="1">
        <v>1350</v>
      </c>
      <c r="H5" s="1">
        <f t="shared" ref="H5:H16" si="0">F5*G5</f>
        <v>337500</v>
      </c>
      <c r="I5" s="1"/>
      <c r="J5" s="6"/>
      <c r="K5" s="6"/>
      <c r="L5" s="6"/>
      <c r="M5" s="6"/>
      <c r="N5" s="1">
        <v>775</v>
      </c>
      <c r="O5" s="1">
        <v>769</v>
      </c>
      <c r="P5" s="1"/>
      <c r="Q5" s="1"/>
      <c r="R5" s="1">
        <v>1200</v>
      </c>
      <c r="S5" s="7" t="s">
        <v>39</v>
      </c>
    </row>
    <row r="6" spans="2:19" ht="28.5" customHeight="1" x14ac:dyDescent="0.25">
      <c r="B6" s="1">
        <v>3</v>
      </c>
      <c r="C6" s="1" t="s">
        <v>11</v>
      </c>
      <c r="D6" s="1" t="s">
        <v>12</v>
      </c>
      <c r="E6" s="1" t="s">
        <v>6</v>
      </c>
      <c r="F6" s="1">
        <v>250</v>
      </c>
      <c r="G6" s="1">
        <v>1196</v>
      </c>
      <c r="H6" s="1">
        <f t="shared" si="0"/>
        <v>299000</v>
      </c>
      <c r="I6" s="1"/>
      <c r="J6" s="6"/>
      <c r="K6" s="6"/>
      <c r="L6" s="6"/>
      <c r="M6" s="6"/>
      <c r="N6" s="1"/>
      <c r="O6" s="1"/>
      <c r="P6" s="1"/>
      <c r="Q6" s="1"/>
      <c r="R6" s="1">
        <v>1040</v>
      </c>
      <c r="S6" s="1" t="s">
        <v>44</v>
      </c>
    </row>
    <row r="7" spans="2:19" ht="56.25" x14ac:dyDescent="0.25">
      <c r="B7" s="1">
        <v>4</v>
      </c>
      <c r="C7" s="1" t="s">
        <v>13</v>
      </c>
      <c r="D7" s="1" t="s">
        <v>14</v>
      </c>
      <c r="E7" s="1" t="s">
        <v>6</v>
      </c>
      <c r="F7" s="1">
        <v>250</v>
      </c>
      <c r="G7" s="1">
        <v>1196</v>
      </c>
      <c r="H7" s="1">
        <f t="shared" si="0"/>
        <v>299000</v>
      </c>
      <c r="I7" s="1"/>
      <c r="J7" s="6"/>
      <c r="K7" s="6"/>
      <c r="L7" s="6"/>
      <c r="M7" s="6"/>
      <c r="N7" s="1"/>
      <c r="O7" s="1"/>
      <c r="P7" s="1"/>
      <c r="Q7" s="1"/>
      <c r="R7" s="1">
        <v>1040</v>
      </c>
      <c r="S7" s="1" t="s">
        <v>44</v>
      </c>
    </row>
    <row r="8" spans="2:19" ht="22.5" x14ac:dyDescent="0.25">
      <c r="B8" s="1">
        <v>5</v>
      </c>
      <c r="C8" s="1" t="s">
        <v>15</v>
      </c>
      <c r="D8" s="1" t="s">
        <v>16</v>
      </c>
      <c r="E8" s="1" t="s">
        <v>6</v>
      </c>
      <c r="F8" s="1">
        <v>10000</v>
      </c>
      <c r="G8" s="1">
        <v>18</v>
      </c>
      <c r="H8" s="1">
        <f t="shared" si="0"/>
        <v>180000</v>
      </c>
      <c r="I8" s="1"/>
      <c r="J8" s="1">
        <v>16</v>
      </c>
      <c r="K8" s="6"/>
      <c r="L8" s="6"/>
      <c r="M8" s="6"/>
      <c r="N8" s="1">
        <v>15</v>
      </c>
      <c r="O8" s="1">
        <v>14.1</v>
      </c>
      <c r="P8" s="1">
        <v>13</v>
      </c>
      <c r="Q8" s="1"/>
      <c r="R8" s="1">
        <v>17</v>
      </c>
      <c r="S8" s="1" t="s">
        <v>40</v>
      </c>
    </row>
    <row r="9" spans="2:19" ht="45" hidden="1" x14ac:dyDescent="0.25">
      <c r="B9" s="1">
        <v>6</v>
      </c>
      <c r="C9" s="1" t="s">
        <v>27</v>
      </c>
      <c r="D9" s="1" t="s">
        <v>17</v>
      </c>
      <c r="E9" s="1" t="s">
        <v>6</v>
      </c>
      <c r="F9" s="1">
        <v>100</v>
      </c>
      <c r="G9" s="1">
        <v>4155</v>
      </c>
      <c r="H9" s="1">
        <f t="shared" si="0"/>
        <v>415500</v>
      </c>
      <c r="I9" s="1"/>
      <c r="J9" s="6"/>
      <c r="K9" s="6"/>
      <c r="L9" s="6"/>
      <c r="M9" s="6"/>
      <c r="N9" s="1"/>
      <c r="O9" s="1"/>
      <c r="P9" s="1"/>
      <c r="Q9" s="1"/>
      <c r="R9" s="1"/>
      <c r="S9" s="6"/>
    </row>
    <row r="10" spans="2:19" ht="92.25" customHeight="1" x14ac:dyDescent="0.25">
      <c r="B10" s="1">
        <v>7</v>
      </c>
      <c r="C10" s="1" t="s">
        <v>25</v>
      </c>
      <c r="D10" s="1" t="s">
        <v>24</v>
      </c>
      <c r="E10" s="1" t="s">
        <v>6</v>
      </c>
      <c r="F10" s="1">
        <v>500</v>
      </c>
      <c r="G10" s="1">
        <v>3100</v>
      </c>
      <c r="H10" s="1">
        <f t="shared" si="0"/>
        <v>1550000</v>
      </c>
      <c r="I10" s="1">
        <v>3051</v>
      </c>
      <c r="J10" s="6"/>
      <c r="K10" s="6"/>
      <c r="L10" s="6"/>
      <c r="M10" s="6"/>
      <c r="N10" s="1"/>
      <c r="O10" s="1"/>
      <c r="P10" s="1"/>
      <c r="Q10" s="1"/>
      <c r="R10" s="1" t="s">
        <v>46</v>
      </c>
      <c r="S10" s="1" t="s">
        <v>44</v>
      </c>
    </row>
    <row r="11" spans="2:19" ht="165.75" customHeight="1" x14ac:dyDescent="0.25">
      <c r="B11" s="1">
        <v>8</v>
      </c>
      <c r="C11" s="1" t="s">
        <v>20</v>
      </c>
      <c r="D11" s="1" t="s">
        <v>21</v>
      </c>
      <c r="E11" s="1" t="s">
        <v>6</v>
      </c>
      <c r="F11" s="1">
        <v>108</v>
      </c>
      <c r="G11" s="1">
        <v>990</v>
      </c>
      <c r="H11" s="1">
        <f t="shared" si="0"/>
        <v>106920</v>
      </c>
      <c r="I11" s="1"/>
      <c r="J11" s="6"/>
      <c r="K11" s="6"/>
      <c r="L11" s="1">
        <v>985</v>
      </c>
      <c r="M11" s="6"/>
      <c r="N11" s="1"/>
      <c r="O11" s="1"/>
      <c r="P11" s="1"/>
      <c r="Q11" s="1"/>
      <c r="R11" s="1"/>
      <c r="S11" s="1" t="s">
        <v>44</v>
      </c>
    </row>
    <row r="12" spans="2:19" ht="91.5" customHeight="1" x14ac:dyDescent="0.25">
      <c r="B12" s="1">
        <v>9</v>
      </c>
      <c r="C12" s="1" t="s">
        <v>18</v>
      </c>
      <c r="D12" s="1" t="s">
        <v>22</v>
      </c>
      <c r="E12" s="1" t="s">
        <v>6</v>
      </c>
      <c r="F12" s="1">
        <v>120</v>
      </c>
      <c r="G12" s="1">
        <v>1334.35</v>
      </c>
      <c r="H12" s="1">
        <f t="shared" si="0"/>
        <v>160122</v>
      </c>
      <c r="I12" s="1"/>
      <c r="J12" s="6"/>
      <c r="K12" s="1">
        <v>984</v>
      </c>
      <c r="L12" s="1">
        <v>1328</v>
      </c>
      <c r="M12" s="1">
        <v>869</v>
      </c>
      <c r="N12" s="1"/>
      <c r="O12" s="1"/>
      <c r="P12" s="1"/>
      <c r="Q12" s="1">
        <v>1334.35</v>
      </c>
      <c r="R12" s="1"/>
      <c r="S12" s="8" t="s">
        <v>47</v>
      </c>
    </row>
    <row r="13" spans="2:19" ht="146.25" x14ac:dyDescent="0.25">
      <c r="B13" s="1">
        <v>10</v>
      </c>
      <c r="C13" s="1" t="s">
        <v>19</v>
      </c>
      <c r="D13" s="1" t="s">
        <v>23</v>
      </c>
      <c r="E13" s="1" t="s">
        <v>6</v>
      </c>
      <c r="F13" s="1">
        <v>168</v>
      </c>
      <c r="G13" s="1">
        <v>1405.07</v>
      </c>
      <c r="H13" s="1">
        <f t="shared" si="0"/>
        <v>236051.75999999998</v>
      </c>
      <c r="I13" s="1"/>
      <c r="J13" s="6"/>
      <c r="K13" s="1">
        <v>984</v>
      </c>
      <c r="L13" s="1">
        <v>1400</v>
      </c>
      <c r="M13" s="1">
        <v>860</v>
      </c>
      <c r="N13" s="1"/>
      <c r="O13" s="1"/>
      <c r="P13" s="1"/>
      <c r="Q13" s="1">
        <v>1405.07</v>
      </c>
      <c r="R13" s="1"/>
      <c r="S13" s="8" t="s">
        <v>47</v>
      </c>
    </row>
    <row r="14" spans="2:19" ht="22.5" x14ac:dyDescent="0.25">
      <c r="B14" s="1">
        <v>11</v>
      </c>
      <c r="C14" s="1" t="s">
        <v>26</v>
      </c>
      <c r="D14" s="1" t="s">
        <v>26</v>
      </c>
      <c r="E14" s="1" t="s">
        <v>6</v>
      </c>
      <c r="F14" s="1">
        <v>600</v>
      </c>
      <c r="G14" s="1">
        <v>418</v>
      </c>
      <c r="H14" s="1">
        <f t="shared" si="0"/>
        <v>250800</v>
      </c>
      <c r="I14" s="1">
        <v>369</v>
      </c>
      <c r="J14" s="6"/>
      <c r="K14" s="1"/>
      <c r="L14" s="1"/>
      <c r="M14" s="1"/>
      <c r="N14" s="1"/>
      <c r="O14" s="1"/>
      <c r="P14" s="1">
        <v>353</v>
      </c>
      <c r="Q14" s="1"/>
      <c r="R14" s="1"/>
      <c r="S14" s="7" t="s">
        <v>40</v>
      </c>
    </row>
    <row r="15" spans="2:19" ht="48" customHeight="1" x14ac:dyDescent="0.25">
      <c r="B15" s="3">
        <v>12</v>
      </c>
      <c r="C15" s="3" t="s">
        <v>28</v>
      </c>
      <c r="D15" s="3" t="s">
        <v>30</v>
      </c>
      <c r="E15" s="3" t="s">
        <v>6</v>
      </c>
      <c r="F15" s="3">
        <v>1</v>
      </c>
      <c r="G15" s="3">
        <v>35100</v>
      </c>
      <c r="H15" s="3">
        <f t="shared" si="0"/>
        <v>35100</v>
      </c>
      <c r="I15" s="3"/>
      <c r="J15" s="6"/>
      <c r="K15" s="6"/>
      <c r="L15" s="6"/>
      <c r="M15" s="6"/>
      <c r="N15" s="6"/>
      <c r="O15" s="6"/>
      <c r="P15" s="6"/>
      <c r="Q15" s="6"/>
      <c r="R15" s="6"/>
      <c r="S15" s="7" t="s">
        <v>45</v>
      </c>
    </row>
    <row r="16" spans="2:19" ht="24.75" customHeight="1" x14ac:dyDescent="0.25">
      <c r="B16" s="1">
        <v>13</v>
      </c>
      <c r="C16" s="1" t="s">
        <v>29</v>
      </c>
      <c r="D16" s="1" t="s">
        <v>31</v>
      </c>
      <c r="E16" s="1" t="s">
        <v>6</v>
      </c>
      <c r="F16" s="1">
        <v>1</v>
      </c>
      <c r="G16" s="1">
        <v>11700</v>
      </c>
      <c r="H16" s="1">
        <f t="shared" si="0"/>
        <v>11700</v>
      </c>
      <c r="I16" s="1"/>
      <c r="J16" s="6"/>
      <c r="K16" s="6"/>
      <c r="L16" s="6"/>
      <c r="M16" s="6"/>
      <c r="N16" s="6"/>
      <c r="O16" s="6"/>
      <c r="P16" s="6"/>
      <c r="Q16" s="6"/>
      <c r="R16" s="6"/>
      <c r="S16" s="7" t="s">
        <v>45</v>
      </c>
    </row>
    <row r="17" spans="2:9" x14ac:dyDescent="0.25">
      <c r="B17" s="4"/>
      <c r="C17" s="5"/>
      <c r="D17" s="5"/>
      <c r="E17" s="5"/>
      <c r="F17" s="5"/>
      <c r="G17" s="5"/>
      <c r="H17" s="5"/>
      <c r="I17" s="5"/>
    </row>
    <row r="18" spans="2:9" x14ac:dyDescent="0.25">
      <c r="B18" s="5"/>
      <c r="C18" s="5"/>
      <c r="D18" s="5"/>
      <c r="E18" s="5"/>
      <c r="F18" s="5"/>
      <c r="G18" s="5"/>
      <c r="H18" s="5"/>
      <c r="I18" s="5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2017-11-06T09:48:49Z</dcterms:modified>
</cp:coreProperties>
</file>