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365" windowWidth="14805" windowHeight="675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3" i="1" l="1"/>
  <c r="H12" i="1" l="1"/>
  <c r="H11" i="1" l="1"/>
  <c r="H40" i="1" l="1"/>
  <c r="H39" i="1" l="1"/>
  <c r="H35" i="1" l="1"/>
  <c r="H25" i="1"/>
  <c r="H26" i="1"/>
  <c r="H27" i="1"/>
  <c r="H28" i="1"/>
  <c r="H29" i="1"/>
  <c r="H30" i="1"/>
  <c r="H31" i="1"/>
  <c r="H32" i="1"/>
  <c r="H33" i="1"/>
  <c r="H34" i="1"/>
  <c r="H36" i="1"/>
  <c r="H37" i="1"/>
  <c r="H38" i="1"/>
  <c r="H24" i="1"/>
  <c r="H7" i="1" l="1"/>
  <c r="H8" i="1"/>
  <c r="H9" i="1"/>
  <c r="H10" i="1"/>
  <c r="H6" i="1"/>
  <c r="H5" i="1" l="1"/>
  <c r="H4" i="1"/>
</calcChain>
</file>

<file path=xl/sharedStrings.xml><?xml version="1.0" encoding="utf-8"?>
<sst xmlns="http://schemas.openxmlformats.org/spreadsheetml/2006/main" count="95" uniqueCount="66">
  <si>
    <t>№</t>
  </si>
  <si>
    <t>Характеристика</t>
  </si>
  <si>
    <t>Кол-во</t>
  </si>
  <si>
    <t>Цена</t>
  </si>
  <si>
    <t>Сумма</t>
  </si>
  <si>
    <t>Наименование, МНН</t>
  </si>
  <si>
    <t>Ед. изм.</t>
  </si>
  <si>
    <t>шт</t>
  </si>
  <si>
    <t>Контур дыхательный гладкоствоольный педиатрический 15мм  1,6м с соединением 22мм, влагосборником, проводом нагрева, камерой увлажнителя самозаполняющейся, дополнительным шлангом 0,4м и портами 7,6мм</t>
  </si>
  <si>
    <t>Одноразовые мундштуки</t>
  </si>
  <si>
    <t>Спирометрические сенсоры</t>
  </si>
  <si>
    <t>Чашки петри одноразовые</t>
  </si>
  <si>
    <t>Катетер для дренажа левого желудочка</t>
  </si>
  <si>
    <t>Педиатрическая одноступенч венозная канюля  с измененным углом сгибания 14Fr</t>
  </si>
  <si>
    <t xml:space="preserve">Канюли имеют сохраняющий форму, цельнолитой устойчивый к перегибам, армированный корпус с коническим наконечником с множественными отверстиями, что облегчает введение канюли. Конструкция позволяет придать канюле желательную форму и положение. Обеспечивает более высокие скорости потока при минимальной разнице давлений. Маркеры глубины введения обеспечивают оптимальное положение канюли. </t>
  </si>
  <si>
    <t>Кардиоплегическая канюля  для корня аорты 10Fr</t>
  </si>
  <si>
    <t>Канюля имеют рентгеноконтрастный наконечник, соединенный с с прозрачным корпусом. Дополнительные возможности при использовании данной канюли должны включать: мониторинг давления в корне аорты, дренирование левых отделов сердца. Все канюли должны быть снабжены стальной иглой-интродюсером. 14.6 см) длина. Стандартный наконечник и стандартный интродюсер. 12ga 10 Fr.)</t>
  </si>
  <si>
    <t xml:space="preserve">Левожелудочковые дренажи используются для прямого и непрямого дренирования левого желудочка и имеют перформированный наконечник. Гибкий корпус и гладкоствольный коннектор с льюер-портом. 10F (3,3 мм) (9 боковых отверстий) </t>
  </si>
  <si>
    <t>Висмута трикалия дицитрат</t>
  </si>
  <si>
    <t>таблетки 120 мг</t>
  </si>
  <si>
    <t>таб</t>
  </si>
  <si>
    <t xml:space="preserve">Цефтриаксон </t>
  </si>
  <si>
    <t>порошок для приготовления раствора для инъекций 250 мг</t>
  </si>
  <si>
    <t>фл</t>
  </si>
  <si>
    <t>Амброкcол</t>
  </si>
  <si>
    <t>раствор для приема внутрь и ингаляций 7,5 мг/мл во флаконе 100мл</t>
  </si>
  <si>
    <t>Лоперамид</t>
  </si>
  <si>
    <t>таблетка/капсулы 2 мг</t>
  </si>
  <si>
    <t>Цефтазидим</t>
  </si>
  <si>
    <t>порошок для приготовления инъекционного раствора 2000мг</t>
  </si>
  <si>
    <t xml:space="preserve">Парацетамол </t>
  </si>
  <si>
    <t>суппозитории ректальные 100 мг</t>
  </si>
  <si>
    <t>супп</t>
  </si>
  <si>
    <t xml:space="preserve">Симетикон </t>
  </si>
  <si>
    <t>капсулы 40 мг</t>
  </si>
  <si>
    <t>капс</t>
  </si>
  <si>
    <t xml:space="preserve">Валганцикловир </t>
  </si>
  <si>
    <t>таблетки, покрытые оболочкой 450 мг</t>
  </si>
  <si>
    <t>Трамадол</t>
  </si>
  <si>
    <t>раствор для инъекций 100 мг/2 мл по 2 мл</t>
  </si>
  <si>
    <t>амп</t>
  </si>
  <si>
    <t xml:space="preserve">Декспантенол </t>
  </si>
  <si>
    <t>крем для наружного применения 35г</t>
  </si>
  <si>
    <t>туба</t>
  </si>
  <si>
    <t>Натрия хлорид</t>
  </si>
  <si>
    <t>раствор 10%-200,0 стерильный</t>
  </si>
  <si>
    <t xml:space="preserve">Левокарнитин </t>
  </si>
  <si>
    <t>раствор для приема внутрь 1 г/10 мл</t>
  </si>
  <si>
    <t>Треосульфан</t>
  </si>
  <si>
    <t>порошок для приготовления раствора для инфузий 1000 мг</t>
  </si>
  <si>
    <t>Такролимус</t>
  </si>
  <si>
    <t>концентрат для приготовления раствора для внутривенного введения 5 мг/мл по 1 мл</t>
  </si>
  <si>
    <t>0,9% 250мл</t>
  </si>
  <si>
    <t xml:space="preserve">Дипиридамол </t>
  </si>
  <si>
    <t>таблетки, покрытые пленочной оболочкой 25 мг</t>
  </si>
  <si>
    <t>Вазелиновая мазь</t>
  </si>
  <si>
    <t>25гр</t>
  </si>
  <si>
    <t>однокомпонентный дренируемый илео/ колостомный калоприемник в комплекте с защитной пастой</t>
  </si>
  <si>
    <t>Калоприемник</t>
  </si>
  <si>
    <t>Кружка Эсмарха</t>
  </si>
  <si>
    <t>Состоит из политэтиленового резервуара (пакета) с нанесенными надписями и делениями, соединенный со сливной трубкой из поливинилхлорида (ПВХ), фиксатора для сливной трубки и наконечника. Объем вмещаемой жидкости 2,0 л. Для детей.</t>
  </si>
  <si>
    <t>одноразовые 90*18,  №20</t>
  </si>
  <si>
    <t>Фильтр-канюля для аспирации и инъекции в мультидозные флаконы</t>
  </si>
  <si>
    <t>Фильтр-канюля для аспирации и инъекции в мультидозные флаконы, стандартный наконечник с антибактериальным воздушным фильтром 0.45 μм, с фильтром тонкой очистки 5μм, синий(4550234)</t>
  </si>
  <si>
    <t>Бумажный мундштук к комплекту BTL-08 Spiro</t>
  </si>
  <si>
    <t>Спирометрические сенсоры BTL-08 Spiro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</si>
</sst>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indexed="8"/>
      <name val="MS Sans Serif"/>
      <family val="2"/>
      <charset val="204"/>
    </font>
    <font>
      <sz val="9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/>
    <xf numFmtId="0" fontId="5" fillId="0" borderId="0"/>
    <xf numFmtId="0" fontId="4" fillId="0" borderId="0"/>
    <xf numFmtId="0" fontId="6" fillId="0" borderId="0"/>
    <xf numFmtId="0" fontId="4" fillId="0" borderId="0"/>
    <xf numFmtId="0" fontId="4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vertical="top" wrapText="1"/>
    </xf>
    <xf numFmtId="0" fontId="1" fillId="0" borderId="0" xfId="0" applyFont="1" applyBorder="1" applyAlignment="1">
      <alignment vertical="top" wrapText="1"/>
    </xf>
  </cellXfs>
  <cellStyles count="7">
    <cellStyle name="Обычный" xfId="0" builtinId="0"/>
    <cellStyle name="Обычный 12" xfId="2"/>
    <cellStyle name="Обычный 2" xfId="3"/>
    <cellStyle name="Обычный 3" xfId="4"/>
    <cellStyle name="Обычный 4" xfId="1"/>
    <cellStyle name="Стиль 1" xfId="5"/>
    <cellStyle name="Стиль 1 2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40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K9" sqref="K9"/>
    </sheetView>
  </sheetViews>
  <sheetFormatPr defaultRowHeight="15" x14ac:dyDescent="0.25"/>
  <cols>
    <col min="1" max="1" width="1" customWidth="1"/>
    <col min="2" max="2" width="4.5703125" customWidth="1"/>
    <col min="3" max="3" width="29.5703125" customWidth="1"/>
    <col min="4" max="4" width="48" customWidth="1"/>
    <col min="5" max="5" width="5.85546875" customWidth="1"/>
    <col min="6" max="6" width="7.85546875" customWidth="1"/>
    <col min="7" max="7" width="6.7109375" customWidth="1"/>
    <col min="8" max="8" width="11.140625" customWidth="1"/>
  </cols>
  <sheetData>
    <row r="3" spans="2:8" ht="27" customHeight="1" x14ac:dyDescent="0.25">
      <c r="B3" s="2" t="s">
        <v>0</v>
      </c>
      <c r="C3" s="2" t="s">
        <v>5</v>
      </c>
      <c r="D3" s="2" t="s">
        <v>1</v>
      </c>
      <c r="E3" s="2" t="s">
        <v>6</v>
      </c>
      <c r="F3" s="2" t="s">
        <v>2</v>
      </c>
      <c r="G3" s="2" t="s">
        <v>3</v>
      </c>
      <c r="H3" s="2" t="s">
        <v>4</v>
      </c>
    </row>
    <row r="4" spans="2:8" ht="45" x14ac:dyDescent="0.25">
      <c r="B4" s="1">
        <v>1</v>
      </c>
      <c r="C4" s="3" t="s">
        <v>62</v>
      </c>
      <c r="D4" s="3" t="s">
        <v>63</v>
      </c>
      <c r="E4" s="3" t="s">
        <v>7</v>
      </c>
      <c r="F4" s="3">
        <v>5000</v>
      </c>
      <c r="G4" s="3">
        <v>530</v>
      </c>
      <c r="H4" s="3">
        <f t="shared" ref="H4:H13" si="0">F4*G4</f>
        <v>2650000</v>
      </c>
    </row>
    <row r="5" spans="2:8" ht="67.5" x14ac:dyDescent="0.25">
      <c r="B5" s="1">
        <v>2</v>
      </c>
      <c r="C5" s="3" t="s">
        <v>8</v>
      </c>
      <c r="D5" s="3" t="s">
        <v>8</v>
      </c>
      <c r="E5" s="3" t="s">
        <v>7</v>
      </c>
      <c r="F5" s="3">
        <v>50</v>
      </c>
      <c r="G5" s="3">
        <v>15990</v>
      </c>
      <c r="H5" s="3">
        <f t="shared" si="0"/>
        <v>799500</v>
      </c>
    </row>
    <row r="6" spans="2:8" x14ac:dyDescent="0.25">
      <c r="B6" s="1">
        <v>3</v>
      </c>
      <c r="C6" s="3" t="s">
        <v>9</v>
      </c>
      <c r="D6" s="3" t="s">
        <v>64</v>
      </c>
      <c r="E6" s="3" t="s">
        <v>7</v>
      </c>
      <c r="F6" s="3">
        <v>300</v>
      </c>
      <c r="G6" s="3">
        <v>110</v>
      </c>
      <c r="H6" s="3">
        <f t="shared" si="0"/>
        <v>33000</v>
      </c>
    </row>
    <row r="7" spans="2:8" x14ac:dyDescent="0.25">
      <c r="B7" s="1">
        <v>4</v>
      </c>
      <c r="C7" s="3" t="s">
        <v>10</v>
      </c>
      <c r="D7" s="3" t="s">
        <v>65</v>
      </c>
      <c r="E7" s="3" t="s">
        <v>7</v>
      </c>
      <c r="F7" s="3">
        <v>6</v>
      </c>
      <c r="G7" s="3">
        <v>17300</v>
      </c>
      <c r="H7" s="3">
        <f t="shared" si="0"/>
        <v>103800</v>
      </c>
    </row>
    <row r="8" spans="2:8" ht="78.75" x14ac:dyDescent="0.25">
      <c r="B8" s="1">
        <v>5</v>
      </c>
      <c r="C8" s="3" t="s">
        <v>13</v>
      </c>
      <c r="D8" s="3" t="s">
        <v>14</v>
      </c>
      <c r="E8" s="3" t="s">
        <v>7</v>
      </c>
      <c r="F8" s="3">
        <v>10</v>
      </c>
      <c r="G8" s="3">
        <v>16500</v>
      </c>
      <c r="H8" s="3">
        <f t="shared" si="0"/>
        <v>165000</v>
      </c>
    </row>
    <row r="9" spans="2:8" ht="78.75" x14ac:dyDescent="0.25">
      <c r="B9" s="1">
        <v>6</v>
      </c>
      <c r="C9" s="3" t="s">
        <v>15</v>
      </c>
      <c r="D9" s="3" t="s">
        <v>16</v>
      </c>
      <c r="E9" s="3" t="s">
        <v>7</v>
      </c>
      <c r="F9" s="3">
        <v>10</v>
      </c>
      <c r="G9" s="3">
        <v>47000</v>
      </c>
      <c r="H9" s="3">
        <f t="shared" si="0"/>
        <v>470000</v>
      </c>
    </row>
    <row r="10" spans="2:8" ht="56.25" x14ac:dyDescent="0.25">
      <c r="B10" s="1">
        <v>7</v>
      </c>
      <c r="C10" s="3" t="s">
        <v>12</v>
      </c>
      <c r="D10" s="3" t="s">
        <v>17</v>
      </c>
      <c r="E10" s="3" t="s">
        <v>7</v>
      </c>
      <c r="F10" s="3">
        <v>10</v>
      </c>
      <c r="G10" s="3">
        <v>9300</v>
      </c>
      <c r="H10" s="3">
        <f t="shared" si="0"/>
        <v>93000</v>
      </c>
    </row>
    <row r="11" spans="2:8" ht="22.5" x14ac:dyDescent="0.25">
      <c r="B11" s="1">
        <v>8</v>
      </c>
      <c r="C11" s="3" t="s">
        <v>58</v>
      </c>
      <c r="D11" s="3" t="s">
        <v>57</v>
      </c>
      <c r="E11" s="3" t="s">
        <v>7</v>
      </c>
      <c r="F11" s="3">
        <v>100</v>
      </c>
      <c r="G11" s="3">
        <v>503.77</v>
      </c>
      <c r="H11" s="3">
        <f t="shared" si="0"/>
        <v>50377</v>
      </c>
    </row>
    <row r="12" spans="2:8" ht="45" x14ac:dyDescent="0.25">
      <c r="B12" s="1">
        <v>9</v>
      </c>
      <c r="C12" s="3" t="s">
        <v>59</v>
      </c>
      <c r="D12" s="3" t="s">
        <v>60</v>
      </c>
      <c r="E12" s="3" t="s">
        <v>7</v>
      </c>
      <c r="F12" s="3">
        <v>200</v>
      </c>
      <c r="G12" s="3">
        <v>380</v>
      </c>
      <c r="H12" s="3">
        <f t="shared" si="0"/>
        <v>76000</v>
      </c>
    </row>
    <row r="13" spans="2:8" x14ac:dyDescent="0.25">
      <c r="B13" s="1">
        <v>10</v>
      </c>
      <c r="C13" s="3" t="s">
        <v>11</v>
      </c>
      <c r="D13" s="3" t="s">
        <v>61</v>
      </c>
      <c r="E13" s="3" t="s">
        <v>7</v>
      </c>
      <c r="F13" s="1">
        <v>1000</v>
      </c>
      <c r="G13" s="3">
        <v>1144</v>
      </c>
      <c r="H13" s="3">
        <f t="shared" si="0"/>
        <v>1144000</v>
      </c>
    </row>
    <row r="14" spans="2:8" x14ac:dyDescent="0.25">
      <c r="B14" s="8"/>
      <c r="C14" s="6"/>
      <c r="D14" s="9"/>
      <c r="E14" s="9"/>
      <c r="F14" s="8"/>
      <c r="G14" s="9"/>
      <c r="H14" s="9"/>
    </row>
    <row r="15" spans="2:8" x14ac:dyDescent="0.25">
      <c r="B15" s="8"/>
      <c r="C15" s="6"/>
      <c r="D15" s="9"/>
      <c r="E15" s="9"/>
      <c r="F15" s="8"/>
      <c r="G15" s="9"/>
      <c r="H15" s="9"/>
    </row>
    <row r="16" spans="2:8" x14ac:dyDescent="0.25">
      <c r="B16" s="8"/>
      <c r="C16" s="6"/>
      <c r="D16" s="9"/>
      <c r="E16" s="9"/>
      <c r="F16" s="8"/>
      <c r="G16" s="9"/>
      <c r="H16" s="9"/>
    </row>
    <row r="17" spans="2:8" x14ac:dyDescent="0.25">
      <c r="B17" s="8"/>
      <c r="C17" s="6"/>
      <c r="D17" s="9"/>
      <c r="E17" s="9"/>
      <c r="F17" s="8"/>
      <c r="G17" s="9"/>
      <c r="H17" s="9"/>
    </row>
    <row r="18" spans="2:8" x14ac:dyDescent="0.25">
      <c r="B18" s="8"/>
      <c r="C18" s="6"/>
      <c r="D18" s="9"/>
      <c r="E18" s="9"/>
      <c r="F18" s="8"/>
      <c r="G18" s="9"/>
      <c r="H18" s="9"/>
    </row>
    <row r="19" spans="2:8" x14ac:dyDescent="0.25">
      <c r="B19" s="8"/>
      <c r="C19" s="6"/>
      <c r="D19" s="9"/>
      <c r="E19" s="9"/>
      <c r="F19" s="8"/>
      <c r="G19" s="9"/>
      <c r="H19" s="9"/>
    </row>
    <row r="20" spans="2:8" x14ac:dyDescent="0.25">
      <c r="B20" s="8"/>
      <c r="C20" s="6"/>
      <c r="D20" s="9"/>
      <c r="E20" s="9"/>
      <c r="F20" s="8"/>
      <c r="G20" s="9"/>
      <c r="H20" s="9"/>
    </row>
    <row r="21" spans="2:8" x14ac:dyDescent="0.25">
      <c r="B21" s="8"/>
      <c r="C21" s="6"/>
      <c r="D21" s="7"/>
      <c r="E21" s="7"/>
      <c r="F21" s="8"/>
      <c r="G21" s="8"/>
      <c r="H21" s="7"/>
    </row>
    <row r="22" spans="2:8" x14ac:dyDescent="0.25">
      <c r="B22" s="8"/>
    </row>
    <row r="23" spans="2:8" ht="24" x14ac:dyDescent="0.25">
      <c r="B23" s="2" t="s">
        <v>0</v>
      </c>
      <c r="C23" s="2" t="s">
        <v>5</v>
      </c>
      <c r="D23" s="2" t="s">
        <v>1</v>
      </c>
      <c r="E23" s="2" t="s">
        <v>6</v>
      </c>
      <c r="F23" s="2" t="s">
        <v>2</v>
      </c>
      <c r="G23" s="2" t="s">
        <v>3</v>
      </c>
      <c r="H23" s="2" t="s">
        <v>4</v>
      </c>
    </row>
    <row r="24" spans="2:8" x14ac:dyDescent="0.25">
      <c r="B24" s="5">
        <v>1</v>
      </c>
      <c r="C24" s="4" t="s">
        <v>18</v>
      </c>
      <c r="D24" s="4" t="s">
        <v>19</v>
      </c>
      <c r="E24" s="5" t="s">
        <v>20</v>
      </c>
      <c r="F24" s="5">
        <v>448</v>
      </c>
      <c r="G24" s="5">
        <v>45.23</v>
      </c>
      <c r="H24" s="5">
        <f>F24*G24</f>
        <v>20263.039999999997</v>
      </c>
    </row>
    <row r="25" spans="2:8" x14ac:dyDescent="0.25">
      <c r="B25" s="5">
        <v>2</v>
      </c>
      <c r="C25" s="4" t="s">
        <v>21</v>
      </c>
      <c r="D25" s="4" t="s">
        <v>22</v>
      </c>
      <c r="E25" s="5" t="s">
        <v>23</v>
      </c>
      <c r="F25" s="5">
        <v>3000</v>
      </c>
      <c r="G25" s="5">
        <v>176.12</v>
      </c>
      <c r="H25" s="5">
        <f t="shared" ref="H25:H40" si="1">F25*G25</f>
        <v>528360</v>
      </c>
    </row>
    <row r="26" spans="2:8" ht="24" x14ac:dyDescent="0.25">
      <c r="B26" s="5">
        <v>3</v>
      </c>
      <c r="C26" s="4" t="s">
        <v>24</v>
      </c>
      <c r="D26" s="4" t="s">
        <v>25</v>
      </c>
      <c r="E26" s="5" t="s">
        <v>23</v>
      </c>
      <c r="F26" s="5">
        <v>400</v>
      </c>
      <c r="G26" s="5">
        <v>544.57000000000005</v>
      </c>
      <c r="H26" s="5">
        <f t="shared" si="1"/>
        <v>217828.00000000003</v>
      </c>
    </row>
    <row r="27" spans="2:8" x14ac:dyDescent="0.25">
      <c r="B27" s="5">
        <v>4</v>
      </c>
      <c r="C27" s="4" t="s">
        <v>26</v>
      </c>
      <c r="D27" s="4" t="s">
        <v>27</v>
      </c>
      <c r="E27" s="5" t="s">
        <v>23</v>
      </c>
      <c r="F27" s="5">
        <v>500</v>
      </c>
      <c r="G27" s="5">
        <v>7.57</v>
      </c>
      <c r="H27" s="5">
        <f t="shared" si="1"/>
        <v>3785</v>
      </c>
    </row>
    <row r="28" spans="2:8" x14ac:dyDescent="0.25">
      <c r="B28" s="5">
        <v>5</v>
      </c>
      <c r="C28" s="4" t="s">
        <v>28</v>
      </c>
      <c r="D28" s="4" t="s">
        <v>29</v>
      </c>
      <c r="E28" s="5" t="s">
        <v>23</v>
      </c>
      <c r="F28" s="5">
        <v>1000</v>
      </c>
      <c r="G28" s="5">
        <v>987.58</v>
      </c>
      <c r="H28" s="5">
        <f t="shared" si="1"/>
        <v>987580</v>
      </c>
    </row>
    <row r="29" spans="2:8" x14ac:dyDescent="0.25">
      <c r="B29" s="5">
        <v>6</v>
      </c>
      <c r="C29" s="4" t="s">
        <v>30</v>
      </c>
      <c r="D29" s="4" t="s">
        <v>31</v>
      </c>
      <c r="E29" s="5" t="s">
        <v>32</v>
      </c>
      <c r="F29" s="5">
        <v>1000</v>
      </c>
      <c r="G29" s="5">
        <v>15.59</v>
      </c>
      <c r="H29" s="5">
        <f t="shared" si="1"/>
        <v>15590</v>
      </c>
    </row>
    <row r="30" spans="2:8" x14ac:dyDescent="0.25">
      <c r="B30" s="5">
        <v>7</v>
      </c>
      <c r="C30" s="4" t="s">
        <v>33</v>
      </c>
      <c r="D30" s="4" t="s">
        <v>34</v>
      </c>
      <c r="E30" s="5" t="s">
        <v>35</v>
      </c>
      <c r="F30" s="5">
        <v>900</v>
      </c>
      <c r="G30" s="5">
        <v>24.24</v>
      </c>
      <c r="H30" s="5">
        <f t="shared" si="1"/>
        <v>21816</v>
      </c>
    </row>
    <row r="31" spans="2:8" x14ac:dyDescent="0.25">
      <c r="B31" s="5">
        <v>8</v>
      </c>
      <c r="C31" s="4" t="s">
        <v>36</v>
      </c>
      <c r="D31" s="4" t="s">
        <v>37</v>
      </c>
      <c r="E31" s="5" t="s">
        <v>35</v>
      </c>
      <c r="F31" s="5">
        <v>120</v>
      </c>
      <c r="G31" s="5">
        <v>6701.67</v>
      </c>
      <c r="H31" s="5">
        <f t="shared" si="1"/>
        <v>804200.4</v>
      </c>
    </row>
    <row r="32" spans="2:8" x14ac:dyDescent="0.25">
      <c r="B32" s="5">
        <v>9</v>
      </c>
      <c r="C32" s="4" t="s">
        <v>38</v>
      </c>
      <c r="D32" s="4" t="s">
        <v>39</v>
      </c>
      <c r="E32" s="5" t="s">
        <v>40</v>
      </c>
      <c r="F32" s="5">
        <v>700</v>
      </c>
      <c r="G32" s="5">
        <v>82</v>
      </c>
      <c r="H32" s="5">
        <f t="shared" si="1"/>
        <v>57400</v>
      </c>
    </row>
    <row r="33" spans="2:8" x14ac:dyDescent="0.25">
      <c r="B33" s="5">
        <v>10</v>
      </c>
      <c r="C33" s="4" t="s">
        <v>41</v>
      </c>
      <c r="D33" s="4" t="s">
        <v>42</v>
      </c>
      <c r="E33" s="5" t="s">
        <v>43</v>
      </c>
      <c r="F33" s="5">
        <v>100</v>
      </c>
      <c r="G33" s="5">
        <v>1120.6500000000001</v>
      </c>
      <c r="H33" s="5">
        <f t="shared" si="1"/>
        <v>112065.00000000001</v>
      </c>
    </row>
    <row r="34" spans="2:8" x14ac:dyDescent="0.25">
      <c r="B34" s="5">
        <v>11</v>
      </c>
      <c r="C34" s="4" t="s">
        <v>44</v>
      </c>
      <c r="D34" s="4" t="s">
        <v>45</v>
      </c>
      <c r="E34" s="5" t="s">
        <v>23</v>
      </c>
      <c r="F34" s="5">
        <v>800</v>
      </c>
      <c r="G34" s="5">
        <v>492</v>
      </c>
      <c r="H34" s="5">
        <f t="shared" si="1"/>
        <v>393600</v>
      </c>
    </row>
    <row r="35" spans="2:8" x14ac:dyDescent="0.25">
      <c r="B35" s="5">
        <v>12</v>
      </c>
      <c r="C35" s="4" t="s">
        <v>44</v>
      </c>
      <c r="D35" s="4" t="s">
        <v>52</v>
      </c>
      <c r="E35" s="5" t="s">
        <v>23</v>
      </c>
      <c r="F35" s="5">
        <v>1000</v>
      </c>
      <c r="G35" s="5">
        <v>132.07</v>
      </c>
      <c r="H35" s="5">
        <f t="shared" si="1"/>
        <v>132070</v>
      </c>
    </row>
    <row r="36" spans="2:8" x14ac:dyDescent="0.25">
      <c r="B36" s="5">
        <v>13</v>
      </c>
      <c r="C36" s="4" t="s">
        <v>46</v>
      </c>
      <c r="D36" s="4" t="s">
        <v>47</v>
      </c>
      <c r="E36" s="5" t="s">
        <v>23</v>
      </c>
      <c r="F36" s="5">
        <v>1000</v>
      </c>
      <c r="G36" s="5">
        <v>377.22</v>
      </c>
      <c r="H36" s="5">
        <f t="shared" si="1"/>
        <v>377220</v>
      </c>
    </row>
    <row r="37" spans="2:8" ht="12.75" customHeight="1" x14ac:dyDescent="0.25">
      <c r="B37" s="5">
        <v>14</v>
      </c>
      <c r="C37" s="4" t="s">
        <v>48</v>
      </c>
      <c r="D37" s="4" t="s">
        <v>49</v>
      </c>
      <c r="E37" s="5" t="s">
        <v>23</v>
      </c>
      <c r="F37" s="5">
        <v>30</v>
      </c>
      <c r="G37" s="5">
        <v>55677.599999999999</v>
      </c>
      <c r="H37" s="5">
        <f t="shared" si="1"/>
        <v>1670328</v>
      </c>
    </row>
    <row r="38" spans="2:8" ht="24" x14ac:dyDescent="0.25">
      <c r="B38" s="5">
        <v>15</v>
      </c>
      <c r="C38" s="4" t="s">
        <v>50</v>
      </c>
      <c r="D38" s="4" t="s">
        <v>51</v>
      </c>
      <c r="E38" s="5" t="s">
        <v>40</v>
      </c>
      <c r="F38" s="5">
        <v>50</v>
      </c>
      <c r="G38" s="5">
        <v>30122.5</v>
      </c>
      <c r="H38" s="5">
        <f t="shared" si="1"/>
        <v>1506125</v>
      </c>
    </row>
    <row r="39" spans="2:8" x14ac:dyDescent="0.25">
      <c r="B39" s="4">
        <v>16</v>
      </c>
      <c r="C39" s="4" t="s">
        <v>53</v>
      </c>
      <c r="D39" s="4" t="s">
        <v>54</v>
      </c>
      <c r="E39" s="4" t="s">
        <v>20</v>
      </c>
      <c r="F39" s="4">
        <v>480</v>
      </c>
      <c r="G39" s="4">
        <v>13.46</v>
      </c>
      <c r="H39" s="4">
        <f t="shared" si="1"/>
        <v>6460.8</v>
      </c>
    </row>
    <row r="40" spans="2:8" x14ac:dyDescent="0.25">
      <c r="B40" s="4">
        <v>17</v>
      </c>
      <c r="C40" s="4" t="s">
        <v>55</v>
      </c>
      <c r="D40" s="4" t="s">
        <v>56</v>
      </c>
      <c r="E40" s="4" t="s">
        <v>7</v>
      </c>
      <c r="F40" s="4">
        <v>250</v>
      </c>
      <c r="G40" s="4">
        <v>51.98</v>
      </c>
      <c r="H40" s="4">
        <f t="shared" si="1"/>
        <v>12995</v>
      </c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2017-12-05T08:43:26Z</dcterms:modified>
</cp:coreProperties>
</file>